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workbookProtection workbookAlgorithmName="SHA-512" workbookHashValue="qIQXdDl6q3040gnoSYfIkAmskrhtPra7aU4Sidf3Iz3yZgC+GEKT8NmNo5GzlObh7ZnSY8kg5x2SE0dTl3ezBw==" workbookSaltValue="K9QtGuAojykzRWB9lzBr9g==" workbookSpinCount="100000" lockStructure="1"/>
  <bookViews>
    <workbookView xWindow="0" yWindow="0" windowWidth="13275" windowHeight="8805"/>
  </bookViews>
  <sheets>
    <sheet name="①9はいくつといくつうしろ" sheetId="40" r:id="rId1"/>
    <sheet name="②9はいくつといくつまえ" sheetId="35" r:id="rId2"/>
    <sheet name="③9はいくつといくつミックス" sheetId="32" r:id="rId3"/>
    <sheet name="④いくつといくつで9うしろ" sheetId="38" r:id="rId4"/>
    <sheet name="⑤いくつといくつで9まえ" sheetId="37" r:id="rId5"/>
    <sheet name="⑥いくつといくつで9ミックス" sheetId="39" r:id="rId6"/>
  </sheets>
  <definedNames>
    <definedName name="_xlnm.Print_Area" localSheetId="0">①9はいくつといくつうしろ!$A$1:$P$47</definedName>
    <definedName name="_xlnm.Print_Area" localSheetId="1">②9はいくつといくつまえ!$A$1:$P$47</definedName>
    <definedName name="_xlnm.Print_Area" localSheetId="2">③9はいくつといくつミックス!$A$1:$P$47</definedName>
    <definedName name="_xlnm.Print_Area" localSheetId="3">④いくつといくつで9うしろ!$A$1:$P$47</definedName>
    <definedName name="_xlnm.Print_Area" localSheetId="4">⑤いくつといくつで9まえ!$A$1:$P$47</definedName>
    <definedName name="_xlnm.Print_Area" localSheetId="5">⑥いくつといくつで9ミックス!$A$1:$P$47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8" i="39" l="1"/>
  <c r="Z47" i="39"/>
  <c r="Z46" i="39"/>
  <c r="Z45" i="39"/>
  <c r="Z44" i="39"/>
  <c r="AA44" i="39" s="1"/>
  <c r="Z43" i="39"/>
  <c r="Z42" i="39"/>
  <c r="Z41" i="39"/>
  <c r="Z40" i="39"/>
  <c r="AA40" i="39" s="1"/>
  <c r="Z39" i="39"/>
  <c r="Z38" i="39"/>
  <c r="Z37" i="39"/>
  <c r="Z36" i="39"/>
  <c r="AA36" i="39" s="1"/>
  <c r="Z35" i="39"/>
  <c r="Z34" i="39"/>
  <c r="Z33" i="39"/>
  <c r="Z32" i="39"/>
  <c r="Z31" i="39"/>
  <c r="Z30" i="39"/>
  <c r="Z29" i="39"/>
  <c r="Z28" i="39"/>
  <c r="Z27" i="39"/>
  <c r="Z26" i="39"/>
  <c r="Z25" i="39"/>
  <c r="Z24" i="39"/>
  <c r="AA24" i="39" s="1"/>
  <c r="Z23" i="39"/>
  <c r="Z22" i="39"/>
  <c r="Z21" i="39"/>
  <c r="AA21" i="39" s="1"/>
  <c r="Z20" i="39"/>
  <c r="Z19" i="39"/>
  <c r="Z18" i="39"/>
  <c r="AA17" i="39"/>
  <c r="U21" i="39" s="1"/>
  <c r="Z17" i="39"/>
  <c r="Z16" i="39"/>
  <c r="Z15" i="39"/>
  <c r="Z14" i="39"/>
  <c r="Z13" i="39"/>
  <c r="Z12" i="39"/>
  <c r="Z11" i="39"/>
  <c r="Z10" i="39"/>
  <c r="Z9" i="39"/>
  <c r="Z8" i="39"/>
  <c r="Z7" i="39"/>
  <c r="Z6" i="39"/>
  <c r="Z5" i="39"/>
  <c r="Z4" i="39"/>
  <c r="Z3" i="39"/>
  <c r="Z2" i="39"/>
  <c r="AA2" i="39" s="1"/>
  <c r="Z1" i="39"/>
  <c r="Z48" i="32"/>
  <c r="Z47" i="32"/>
  <c r="Z46" i="32"/>
  <c r="Z45" i="32"/>
  <c r="Z44" i="32"/>
  <c r="Z43" i="32"/>
  <c r="Z42" i="32"/>
  <c r="Z41" i="32"/>
  <c r="Z40" i="32"/>
  <c r="Z39" i="32"/>
  <c r="Z38" i="32"/>
  <c r="Z37" i="32"/>
  <c r="Z36" i="32"/>
  <c r="Z35" i="32"/>
  <c r="Z34" i="32"/>
  <c r="Z33" i="32"/>
  <c r="Z32" i="32"/>
  <c r="Z31" i="32"/>
  <c r="Z30" i="32"/>
  <c r="Z29" i="32"/>
  <c r="Z28" i="32"/>
  <c r="Z27" i="32"/>
  <c r="Z26" i="32"/>
  <c r="Z25" i="32"/>
  <c r="Z24" i="32"/>
  <c r="Z23" i="32"/>
  <c r="Z22" i="32"/>
  <c r="Z21" i="32"/>
  <c r="Z20" i="32"/>
  <c r="Z19" i="32"/>
  <c r="Z18" i="32"/>
  <c r="Z17" i="32"/>
  <c r="Z16" i="32"/>
  <c r="Z15" i="32"/>
  <c r="Z14" i="32"/>
  <c r="Z13" i="32"/>
  <c r="Z12" i="32"/>
  <c r="Z11" i="32"/>
  <c r="Z10" i="32"/>
  <c r="Z9" i="32"/>
  <c r="Z8" i="32"/>
  <c r="Z7" i="32"/>
  <c r="Z6" i="32"/>
  <c r="Z5" i="32"/>
  <c r="Z4" i="32"/>
  <c r="Z3" i="32"/>
  <c r="Z2" i="32"/>
  <c r="Z1" i="32"/>
  <c r="AA6" i="39" l="1"/>
  <c r="AA14" i="39"/>
  <c r="AA32" i="39"/>
  <c r="AA3" i="39"/>
  <c r="AA11" i="39"/>
  <c r="AA15" i="39"/>
  <c r="S19" i="39" s="1"/>
  <c r="AA18" i="39"/>
  <c r="AA25" i="39"/>
  <c r="AA29" i="39"/>
  <c r="AA33" i="39"/>
  <c r="AA37" i="39"/>
  <c r="AA41" i="39"/>
  <c r="AA45" i="39"/>
  <c r="AA28" i="39"/>
  <c r="AA4" i="39"/>
  <c r="AA8" i="39"/>
  <c r="T12" i="39" s="1"/>
  <c r="AA12" i="39"/>
  <c r="AA16" i="39"/>
  <c r="AA19" i="39"/>
  <c r="AA22" i="39"/>
  <c r="AA26" i="39"/>
  <c r="AA30" i="39"/>
  <c r="AA34" i="39"/>
  <c r="AA38" i="39"/>
  <c r="AA42" i="39"/>
  <c r="AA46" i="39"/>
  <c r="AA10" i="39"/>
  <c r="AA48" i="39"/>
  <c r="AA1" i="32"/>
  <c r="AA33" i="32"/>
  <c r="AA9" i="39"/>
  <c r="U13" i="39" s="1"/>
  <c r="AA20" i="39"/>
  <c r="AA23" i="39"/>
  <c r="AA27" i="39"/>
  <c r="AA31" i="39"/>
  <c r="AA35" i="39"/>
  <c r="AA39" i="39"/>
  <c r="AA43" i="39"/>
  <c r="AA47" i="39"/>
  <c r="T7" i="39"/>
  <c r="S7" i="39"/>
  <c r="U7" i="39"/>
  <c r="U22" i="39"/>
  <c r="T22" i="39"/>
  <c r="S22" i="39"/>
  <c r="S12" i="39"/>
  <c r="S16" i="39"/>
  <c r="T16" i="39"/>
  <c r="U16" i="39"/>
  <c r="S20" i="39"/>
  <c r="T20" i="39"/>
  <c r="U20" i="39"/>
  <c r="T23" i="39"/>
  <c r="S23" i="39"/>
  <c r="U23" i="39"/>
  <c r="T19" i="39"/>
  <c r="S8" i="39"/>
  <c r="T8" i="39"/>
  <c r="U8" i="39"/>
  <c r="T13" i="39"/>
  <c r="S24" i="39"/>
  <c r="T24" i="39"/>
  <c r="U24" i="39"/>
  <c r="T15" i="39"/>
  <c r="S15" i="39"/>
  <c r="U15" i="39"/>
  <c r="U6" i="39"/>
  <c r="T6" i="39"/>
  <c r="S6" i="39"/>
  <c r="U10" i="39"/>
  <c r="T10" i="39"/>
  <c r="S10" i="39"/>
  <c r="U14" i="39"/>
  <c r="T14" i="39"/>
  <c r="S14" i="39"/>
  <c r="U18" i="39"/>
  <c r="T18" i="39"/>
  <c r="S18" i="39"/>
  <c r="AA45" i="32"/>
  <c r="AA5" i="39"/>
  <c r="S21" i="39"/>
  <c r="AA2" i="32"/>
  <c r="AA6" i="32"/>
  <c r="AA10" i="32"/>
  <c r="S14" i="32" s="1"/>
  <c r="AA14" i="32"/>
  <c r="T18" i="32" s="1"/>
  <c r="AA18" i="32"/>
  <c r="AA22" i="32"/>
  <c r="AA26" i="32"/>
  <c r="AA30" i="32"/>
  <c r="AA34" i="32"/>
  <c r="AA38" i="32"/>
  <c r="AA42" i="32"/>
  <c r="AA46" i="32"/>
  <c r="AA1" i="39"/>
  <c r="T21" i="39"/>
  <c r="AA29" i="32"/>
  <c r="AA37" i="32"/>
  <c r="AA13" i="39"/>
  <c r="AA3" i="32"/>
  <c r="AA7" i="32"/>
  <c r="T11" i="32" s="1"/>
  <c r="AA11" i="32"/>
  <c r="T15" i="32" s="1"/>
  <c r="AA15" i="32"/>
  <c r="AA19" i="32"/>
  <c r="AA23" i="32"/>
  <c r="AA27" i="32"/>
  <c r="AA31" i="32"/>
  <c r="AA35" i="32"/>
  <c r="AA39" i="32"/>
  <c r="AA43" i="32"/>
  <c r="AA47" i="32"/>
  <c r="AA7" i="39"/>
  <c r="AA25" i="32"/>
  <c r="AA41" i="32"/>
  <c r="AA4" i="32"/>
  <c r="AA8" i="32"/>
  <c r="AA12" i="32"/>
  <c r="U16" i="32" s="1"/>
  <c r="AA16" i="32"/>
  <c r="T20" i="32" s="1"/>
  <c r="AA20" i="32"/>
  <c r="AA24" i="32"/>
  <c r="AA28" i="32"/>
  <c r="AA32" i="32"/>
  <c r="AA36" i="32"/>
  <c r="AA40" i="32"/>
  <c r="AA44" i="32"/>
  <c r="AA48" i="32"/>
  <c r="U10" i="32"/>
  <c r="T10" i="32"/>
  <c r="S10" i="32"/>
  <c r="U18" i="32"/>
  <c r="U11" i="32"/>
  <c r="U5" i="32"/>
  <c r="T5" i="32"/>
  <c r="S5" i="32"/>
  <c r="U6" i="32"/>
  <c r="T6" i="32"/>
  <c r="S6" i="32"/>
  <c r="T14" i="32"/>
  <c r="U22" i="32"/>
  <c r="T22" i="32"/>
  <c r="S22" i="32"/>
  <c r="T7" i="32"/>
  <c r="S7" i="32"/>
  <c r="U7" i="32"/>
  <c r="T19" i="32"/>
  <c r="S19" i="32"/>
  <c r="U19" i="32"/>
  <c r="T23" i="32"/>
  <c r="S23" i="32"/>
  <c r="U23" i="32"/>
  <c r="S8" i="32"/>
  <c r="U8" i="32"/>
  <c r="T8" i="32"/>
  <c r="S12" i="32"/>
  <c r="U12" i="32"/>
  <c r="T12" i="32"/>
  <c r="S16" i="32"/>
  <c r="U20" i="32"/>
  <c r="S24" i="32"/>
  <c r="U24" i="32"/>
  <c r="T24" i="32"/>
  <c r="AA5" i="32"/>
  <c r="AA9" i="32"/>
  <c r="AA13" i="32"/>
  <c r="AA17" i="32"/>
  <c r="AA21" i="32"/>
  <c r="X24" i="38"/>
  <c r="X23" i="38"/>
  <c r="X22" i="38"/>
  <c r="X21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X5" i="38"/>
  <c r="X4" i="38"/>
  <c r="X3" i="38"/>
  <c r="X2" i="38"/>
  <c r="X1" i="38"/>
  <c r="X24" i="37"/>
  <c r="X23" i="37"/>
  <c r="X22" i="37"/>
  <c r="X21" i="37"/>
  <c r="X20" i="37"/>
  <c r="X19" i="37"/>
  <c r="X18" i="37"/>
  <c r="X17" i="37"/>
  <c r="X16" i="37"/>
  <c r="X15" i="37"/>
  <c r="X14" i="37"/>
  <c r="X13" i="37"/>
  <c r="X12" i="37"/>
  <c r="X11" i="37"/>
  <c r="X10" i="37"/>
  <c r="X9" i="37"/>
  <c r="X8" i="37"/>
  <c r="X7" i="37"/>
  <c r="X6" i="37"/>
  <c r="X5" i="37"/>
  <c r="X4" i="37"/>
  <c r="X3" i="37"/>
  <c r="X2" i="37"/>
  <c r="X1" i="37"/>
  <c r="X24" i="35"/>
  <c r="X23" i="35"/>
  <c r="X22" i="35"/>
  <c r="X21" i="35"/>
  <c r="X20" i="35"/>
  <c r="X19" i="35"/>
  <c r="X18" i="35"/>
  <c r="X17" i="35"/>
  <c r="X16" i="35"/>
  <c r="X15" i="35"/>
  <c r="X14" i="35"/>
  <c r="X13" i="35"/>
  <c r="X12" i="35"/>
  <c r="X11" i="35"/>
  <c r="X10" i="35"/>
  <c r="X9" i="35"/>
  <c r="X8" i="35"/>
  <c r="X7" i="35"/>
  <c r="X6" i="35"/>
  <c r="X5" i="35"/>
  <c r="X4" i="35"/>
  <c r="X3" i="35"/>
  <c r="X2" i="35"/>
  <c r="X1" i="35"/>
  <c r="N47" i="40"/>
  <c r="L47" i="40"/>
  <c r="K47" i="40"/>
  <c r="J47" i="40"/>
  <c r="F47" i="40"/>
  <c r="D47" i="40"/>
  <c r="C47" i="40"/>
  <c r="B47" i="40"/>
  <c r="N45" i="40"/>
  <c r="L45" i="40"/>
  <c r="K45" i="40"/>
  <c r="J45" i="40"/>
  <c r="F45" i="40"/>
  <c r="D45" i="40"/>
  <c r="C45" i="40"/>
  <c r="B45" i="40"/>
  <c r="N43" i="40"/>
  <c r="L43" i="40"/>
  <c r="K43" i="40"/>
  <c r="J43" i="40"/>
  <c r="F43" i="40"/>
  <c r="D43" i="40"/>
  <c r="C43" i="40"/>
  <c r="B43" i="40"/>
  <c r="N41" i="40"/>
  <c r="L41" i="40"/>
  <c r="K41" i="40"/>
  <c r="J41" i="40"/>
  <c r="F41" i="40"/>
  <c r="D41" i="40"/>
  <c r="C41" i="40"/>
  <c r="B41" i="40"/>
  <c r="N39" i="40"/>
  <c r="L39" i="40"/>
  <c r="K39" i="40"/>
  <c r="J39" i="40"/>
  <c r="F39" i="40"/>
  <c r="D39" i="40"/>
  <c r="C39" i="40"/>
  <c r="B39" i="40"/>
  <c r="N37" i="40"/>
  <c r="L37" i="40"/>
  <c r="K37" i="40"/>
  <c r="J37" i="40"/>
  <c r="F37" i="40"/>
  <c r="D37" i="40"/>
  <c r="C37" i="40"/>
  <c r="B37" i="40"/>
  <c r="N35" i="40"/>
  <c r="L35" i="40"/>
  <c r="K35" i="40"/>
  <c r="J35" i="40"/>
  <c r="F35" i="40"/>
  <c r="D35" i="40"/>
  <c r="C35" i="40"/>
  <c r="B35" i="40"/>
  <c r="N33" i="40"/>
  <c r="L33" i="40"/>
  <c r="K33" i="40"/>
  <c r="J33" i="40"/>
  <c r="F33" i="40"/>
  <c r="D33" i="40"/>
  <c r="C33" i="40"/>
  <c r="B33" i="40"/>
  <c r="N31" i="40"/>
  <c r="L31" i="40"/>
  <c r="K31" i="40"/>
  <c r="J31" i="40"/>
  <c r="F31" i="40"/>
  <c r="D31" i="40"/>
  <c r="C31" i="40"/>
  <c r="B31" i="40"/>
  <c r="N29" i="40"/>
  <c r="L29" i="40"/>
  <c r="K29" i="40"/>
  <c r="J29" i="40"/>
  <c r="F29" i="40"/>
  <c r="D29" i="40"/>
  <c r="C29" i="40"/>
  <c r="B29" i="40"/>
  <c r="H27" i="40"/>
  <c r="F27" i="40"/>
  <c r="C27" i="40"/>
  <c r="O25" i="40"/>
  <c r="A25" i="40"/>
  <c r="X24" i="40"/>
  <c r="G24" i="40"/>
  <c r="X23" i="40"/>
  <c r="X22" i="40"/>
  <c r="X21" i="40"/>
  <c r="X20" i="40"/>
  <c r="X19" i="40"/>
  <c r="X18" i="40"/>
  <c r="X17" i="40"/>
  <c r="X16" i="40"/>
  <c r="X15" i="40"/>
  <c r="X14" i="40"/>
  <c r="X13" i="40"/>
  <c r="X12" i="40"/>
  <c r="X11" i="40"/>
  <c r="X10" i="40"/>
  <c r="X9" i="40"/>
  <c r="X8" i="40"/>
  <c r="X7" i="40"/>
  <c r="X6" i="40"/>
  <c r="X5" i="40"/>
  <c r="X4" i="40"/>
  <c r="X3" i="40"/>
  <c r="X2" i="40"/>
  <c r="X1" i="40"/>
  <c r="U14" i="32" l="1"/>
  <c r="S11" i="32"/>
  <c r="S13" i="39"/>
  <c r="T16" i="32"/>
  <c r="U19" i="39"/>
  <c r="U12" i="39"/>
  <c r="S20" i="32"/>
  <c r="U15" i="32"/>
  <c r="U9" i="39"/>
  <c r="T9" i="39"/>
  <c r="S9" i="39"/>
  <c r="S15" i="32"/>
  <c r="S18" i="32"/>
  <c r="T11" i="39"/>
  <c r="S11" i="39"/>
  <c r="U11" i="39"/>
  <c r="U17" i="39"/>
  <c r="S17" i="39"/>
  <c r="T17" i="39"/>
  <c r="U5" i="39"/>
  <c r="S5" i="39"/>
  <c r="T5" i="39"/>
  <c r="T21" i="32"/>
  <c r="U21" i="32"/>
  <c r="S21" i="32"/>
  <c r="U13" i="32"/>
  <c r="T13" i="32"/>
  <c r="S13" i="32"/>
  <c r="U17" i="32"/>
  <c r="T17" i="32"/>
  <c r="S17" i="32"/>
  <c r="Y17" i="37"/>
  <c r="S21" i="37" s="1"/>
  <c r="Y1" i="38"/>
  <c r="T5" i="38" s="1"/>
  <c r="Y9" i="38"/>
  <c r="T13" i="38" s="1"/>
  <c r="Y17" i="38"/>
  <c r="U9" i="32"/>
  <c r="T9" i="32"/>
  <c r="S9" i="32"/>
  <c r="Y21" i="37"/>
  <c r="Y21" i="38"/>
  <c r="S25" i="38" s="1"/>
  <c r="Y17" i="35"/>
  <c r="S21" i="35" s="1"/>
  <c r="Y1" i="37"/>
  <c r="S5" i="37" s="1"/>
  <c r="Y9" i="37"/>
  <c r="Y5" i="37"/>
  <c r="S9" i="37" s="1"/>
  <c r="Y13" i="38"/>
  <c r="T17" i="38" s="1"/>
  <c r="Y2" i="38"/>
  <c r="S6" i="38" s="1"/>
  <c r="Y6" i="38"/>
  <c r="Y10" i="38"/>
  <c r="T14" i="38" s="1"/>
  <c r="Y14" i="38"/>
  <c r="S18" i="38" s="1"/>
  <c r="Y18" i="38"/>
  <c r="S22" i="38" s="1"/>
  <c r="Y22" i="38"/>
  <c r="S26" i="38" s="1"/>
  <c r="Y3" i="38"/>
  <c r="S7" i="38" s="1"/>
  <c r="Y7" i="38"/>
  <c r="T11" i="38" s="1"/>
  <c r="Y11" i="38"/>
  <c r="S15" i="38" s="1"/>
  <c r="Y15" i="38"/>
  <c r="S19" i="38" s="1"/>
  <c r="Y19" i="38"/>
  <c r="T23" i="38" s="1"/>
  <c r="Y23" i="38"/>
  <c r="S27" i="38" s="1"/>
  <c r="Y5" i="38"/>
  <c r="T9" i="38" s="1"/>
  <c r="Y4" i="38"/>
  <c r="S8" i="38" s="1"/>
  <c r="Y8" i="38"/>
  <c r="S12" i="38" s="1"/>
  <c r="Y12" i="38"/>
  <c r="S16" i="38" s="1"/>
  <c r="Y16" i="38"/>
  <c r="S20" i="38" s="1"/>
  <c r="Y20" i="38"/>
  <c r="T24" i="38" s="1"/>
  <c r="Y24" i="38"/>
  <c r="T28" i="38" s="1"/>
  <c r="S10" i="38"/>
  <c r="T10" i="38"/>
  <c r="T26" i="38"/>
  <c r="S5" i="38"/>
  <c r="S17" i="38"/>
  <c r="S21" i="38"/>
  <c r="T21" i="38"/>
  <c r="Y2" i="37"/>
  <c r="S6" i="37" s="1"/>
  <c r="Y6" i="37"/>
  <c r="T10" i="37" s="1"/>
  <c r="Y10" i="37"/>
  <c r="S14" i="37" s="1"/>
  <c r="Y14" i="37"/>
  <c r="T18" i="37" s="1"/>
  <c r="Y18" i="37"/>
  <c r="S22" i="37" s="1"/>
  <c r="Y22" i="37"/>
  <c r="T26" i="37" s="1"/>
  <c r="Y3" i="37"/>
  <c r="T7" i="37" s="1"/>
  <c r="Y7" i="37"/>
  <c r="S11" i="37" s="1"/>
  <c r="Y11" i="37"/>
  <c r="T15" i="37" s="1"/>
  <c r="Y15" i="37"/>
  <c r="S19" i="37" s="1"/>
  <c r="Y19" i="37"/>
  <c r="S23" i="37" s="1"/>
  <c r="Y23" i="37"/>
  <c r="T27" i="37" s="1"/>
  <c r="Y13" i="37"/>
  <c r="S17" i="37" s="1"/>
  <c r="Y4" i="37"/>
  <c r="S8" i="37" s="1"/>
  <c r="Y8" i="37"/>
  <c r="S12" i="37" s="1"/>
  <c r="Y12" i="37"/>
  <c r="T16" i="37" s="1"/>
  <c r="Y16" i="37"/>
  <c r="S20" i="37" s="1"/>
  <c r="Y20" i="37"/>
  <c r="S24" i="37" s="1"/>
  <c r="Y24" i="37"/>
  <c r="T28" i="37" s="1"/>
  <c r="T13" i="37"/>
  <c r="S13" i="37"/>
  <c r="S25" i="37"/>
  <c r="T25" i="37"/>
  <c r="T24" i="37"/>
  <c r="Y1" i="35"/>
  <c r="S5" i="35" s="1"/>
  <c r="Y9" i="35"/>
  <c r="T13" i="35" s="1"/>
  <c r="Y21" i="35"/>
  <c r="S25" i="35" s="1"/>
  <c r="Y2" i="35"/>
  <c r="S6" i="35" s="1"/>
  <c r="Y6" i="35"/>
  <c r="T10" i="35" s="1"/>
  <c r="Y10" i="35"/>
  <c r="T14" i="35" s="1"/>
  <c r="Y14" i="35"/>
  <c r="T18" i="35" s="1"/>
  <c r="Y18" i="35"/>
  <c r="S22" i="35" s="1"/>
  <c r="Y22" i="35"/>
  <c r="S26" i="35" s="1"/>
  <c r="Y3" i="35"/>
  <c r="S7" i="35" s="1"/>
  <c r="Y7" i="35"/>
  <c r="S11" i="35" s="1"/>
  <c r="Y11" i="35"/>
  <c r="S15" i="35" s="1"/>
  <c r="Y15" i="35"/>
  <c r="T19" i="35" s="1"/>
  <c r="Y19" i="35"/>
  <c r="T23" i="35" s="1"/>
  <c r="Y23" i="35"/>
  <c r="T27" i="35" s="1"/>
  <c r="Y5" i="35"/>
  <c r="T9" i="35" s="1"/>
  <c r="Y13" i="35"/>
  <c r="T17" i="35" s="1"/>
  <c r="Y4" i="35"/>
  <c r="S8" i="35" s="1"/>
  <c r="Y8" i="35"/>
  <c r="S12" i="35" s="1"/>
  <c r="Y12" i="35"/>
  <c r="T16" i="35" s="1"/>
  <c r="Y16" i="35"/>
  <c r="T20" i="35" s="1"/>
  <c r="Y20" i="35"/>
  <c r="T24" i="35" s="1"/>
  <c r="Y24" i="35"/>
  <c r="T28" i="35" s="1"/>
  <c r="Y12" i="40"/>
  <c r="T16" i="40" s="1"/>
  <c r="O7" i="40" s="1"/>
  <c r="O31" i="40" s="1"/>
  <c r="Y20" i="40"/>
  <c r="T24" i="40" s="1"/>
  <c r="O23" i="40" s="1"/>
  <c r="O47" i="40" s="1"/>
  <c r="Y1" i="40"/>
  <c r="T5" i="40" s="1"/>
  <c r="G5" i="40" s="1"/>
  <c r="G29" i="40" s="1"/>
  <c r="Y24" i="40"/>
  <c r="S28" i="40" s="1"/>
  <c r="Y18" i="40"/>
  <c r="T22" i="40" s="1"/>
  <c r="O19" i="40" s="1"/>
  <c r="O43" i="40" s="1"/>
  <c r="Y15" i="40"/>
  <c r="Y2" i="40"/>
  <c r="Y9" i="40"/>
  <c r="T13" i="40" s="1"/>
  <c r="G21" i="40" s="1"/>
  <c r="G45" i="40" s="1"/>
  <c r="Y13" i="40"/>
  <c r="T17" i="40" s="1"/>
  <c r="O9" i="40" s="1"/>
  <c r="O33" i="40" s="1"/>
  <c r="Y21" i="40"/>
  <c r="T25" i="40" s="1"/>
  <c r="Y10" i="40"/>
  <c r="T14" i="40" s="1"/>
  <c r="G23" i="40" s="1"/>
  <c r="G47" i="40" s="1"/>
  <c r="Y14" i="40"/>
  <c r="T18" i="40" s="1"/>
  <c r="O11" i="40" s="1"/>
  <c r="O35" i="40" s="1"/>
  <c r="Y16" i="40"/>
  <c r="Y19" i="40"/>
  <c r="S23" i="40" s="1"/>
  <c r="M21" i="40" s="1"/>
  <c r="M45" i="40" s="1"/>
  <c r="Y22" i="40"/>
  <c r="T26" i="40" s="1"/>
  <c r="Y3" i="40"/>
  <c r="T7" i="40" s="1"/>
  <c r="G9" i="40" s="1"/>
  <c r="G33" i="40" s="1"/>
  <c r="Y4" i="40"/>
  <c r="T8" i="40" s="1"/>
  <c r="G11" i="40" s="1"/>
  <c r="G35" i="40" s="1"/>
  <c r="Y11" i="40"/>
  <c r="Y17" i="40"/>
  <c r="T21" i="40" s="1"/>
  <c r="O17" i="40" s="1"/>
  <c r="O41" i="40" s="1"/>
  <c r="Y23" i="40"/>
  <c r="T27" i="40" s="1"/>
  <c r="Y5" i="40"/>
  <c r="S25" i="40"/>
  <c r="Y7" i="40"/>
  <c r="Y6" i="40"/>
  <c r="Y8" i="40"/>
  <c r="D27" i="39"/>
  <c r="F27" i="39"/>
  <c r="H27" i="39"/>
  <c r="L47" i="39"/>
  <c r="N47" i="39"/>
  <c r="O47" i="39"/>
  <c r="J47" i="39"/>
  <c r="D47" i="39"/>
  <c r="F47" i="39"/>
  <c r="G47" i="39"/>
  <c r="B47" i="39"/>
  <c r="L45" i="39"/>
  <c r="N45" i="39"/>
  <c r="O45" i="39"/>
  <c r="J45" i="39"/>
  <c r="D45" i="39"/>
  <c r="F45" i="39"/>
  <c r="G45" i="39"/>
  <c r="B45" i="39"/>
  <c r="L43" i="39"/>
  <c r="N43" i="39"/>
  <c r="O43" i="39"/>
  <c r="J43" i="39"/>
  <c r="D43" i="39"/>
  <c r="F43" i="39"/>
  <c r="G43" i="39"/>
  <c r="B43" i="39"/>
  <c r="L41" i="39"/>
  <c r="N41" i="39"/>
  <c r="O41" i="39"/>
  <c r="J41" i="39"/>
  <c r="D41" i="39"/>
  <c r="F41" i="39"/>
  <c r="G41" i="39"/>
  <c r="B41" i="39"/>
  <c r="L39" i="39"/>
  <c r="N39" i="39"/>
  <c r="O39" i="39"/>
  <c r="J39" i="39"/>
  <c r="D39" i="39"/>
  <c r="F39" i="39"/>
  <c r="G39" i="39"/>
  <c r="B39" i="39"/>
  <c r="L37" i="39"/>
  <c r="N37" i="39"/>
  <c r="O37" i="39"/>
  <c r="J37" i="39"/>
  <c r="D37" i="39"/>
  <c r="F37" i="39"/>
  <c r="G37" i="39"/>
  <c r="B37" i="39"/>
  <c r="L35" i="39"/>
  <c r="N35" i="39"/>
  <c r="O35" i="39"/>
  <c r="J35" i="39"/>
  <c r="D35" i="39"/>
  <c r="F35" i="39"/>
  <c r="G35" i="39"/>
  <c r="B35" i="39"/>
  <c r="L33" i="39"/>
  <c r="N33" i="39"/>
  <c r="O33" i="39"/>
  <c r="J33" i="39"/>
  <c r="D33" i="39"/>
  <c r="F33" i="39"/>
  <c r="G33" i="39"/>
  <c r="B33" i="39"/>
  <c r="L31" i="39"/>
  <c r="N31" i="39"/>
  <c r="O31" i="39"/>
  <c r="J31" i="39"/>
  <c r="D31" i="39"/>
  <c r="F31" i="39"/>
  <c r="G31" i="39"/>
  <c r="B31" i="39"/>
  <c r="L29" i="39"/>
  <c r="N29" i="39"/>
  <c r="O29" i="39"/>
  <c r="J29" i="39"/>
  <c r="D29" i="39"/>
  <c r="F29" i="39"/>
  <c r="G29" i="39"/>
  <c r="B29" i="39"/>
  <c r="O25" i="39"/>
  <c r="A25" i="39"/>
  <c r="G24" i="39"/>
  <c r="O47" i="38"/>
  <c r="N47" i="38"/>
  <c r="L47" i="38"/>
  <c r="J47" i="38"/>
  <c r="G47" i="38"/>
  <c r="F47" i="38"/>
  <c r="D47" i="38"/>
  <c r="B47" i="38"/>
  <c r="O45" i="38"/>
  <c r="N45" i="38"/>
  <c r="L45" i="38"/>
  <c r="J45" i="38"/>
  <c r="G45" i="38"/>
  <c r="F45" i="38"/>
  <c r="D45" i="38"/>
  <c r="B45" i="38"/>
  <c r="O43" i="38"/>
  <c r="N43" i="38"/>
  <c r="L43" i="38"/>
  <c r="J43" i="38"/>
  <c r="G43" i="38"/>
  <c r="F43" i="38"/>
  <c r="D43" i="38"/>
  <c r="B43" i="38"/>
  <c r="O41" i="38"/>
  <c r="N41" i="38"/>
  <c r="L41" i="38"/>
  <c r="J41" i="38"/>
  <c r="G41" i="38"/>
  <c r="F41" i="38"/>
  <c r="D41" i="38"/>
  <c r="B41" i="38"/>
  <c r="O39" i="38"/>
  <c r="N39" i="38"/>
  <c r="L39" i="38"/>
  <c r="J39" i="38"/>
  <c r="G39" i="38"/>
  <c r="F39" i="38"/>
  <c r="D39" i="38"/>
  <c r="B39" i="38"/>
  <c r="O37" i="38"/>
  <c r="N37" i="38"/>
  <c r="L37" i="38"/>
  <c r="J37" i="38"/>
  <c r="G37" i="38"/>
  <c r="F37" i="38"/>
  <c r="D37" i="38"/>
  <c r="B37" i="38"/>
  <c r="O35" i="38"/>
  <c r="N35" i="38"/>
  <c r="L35" i="38"/>
  <c r="J35" i="38"/>
  <c r="G35" i="38"/>
  <c r="F35" i="38"/>
  <c r="D35" i="38"/>
  <c r="B35" i="38"/>
  <c r="O33" i="38"/>
  <c r="N33" i="38"/>
  <c r="L33" i="38"/>
  <c r="J33" i="38"/>
  <c r="G33" i="38"/>
  <c r="F33" i="38"/>
  <c r="D33" i="38"/>
  <c r="B33" i="38"/>
  <c r="O31" i="38"/>
  <c r="N31" i="38"/>
  <c r="L31" i="38"/>
  <c r="J31" i="38"/>
  <c r="G31" i="38"/>
  <c r="F31" i="38"/>
  <c r="D31" i="38"/>
  <c r="B31" i="38"/>
  <c r="O29" i="38"/>
  <c r="N29" i="38"/>
  <c r="L29" i="38"/>
  <c r="J29" i="38"/>
  <c r="G29" i="38"/>
  <c r="F29" i="38"/>
  <c r="D29" i="38"/>
  <c r="B29" i="38"/>
  <c r="H27" i="38"/>
  <c r="F27" i="38"/>
  <c r="C27" i="38"/>
  <c r="O25" i="38"/>
  <c r="A25" i="38"/>
  <c r="G24" i="38"/>
  <c r="L47" i="37"/>
  <c r="N47" i="37"/>
  <c r="O47" i="37"/>
  <c r="J47" i="37"/>
  <c r="D47" i="37"/>
  <c r="F47" i="37"/>
  <c r="G47" i="37"/>
  <c r="B47" i="37"/>
  <c r="L45" i="37"/>
  <c r="N45" i="37"/>
  <c r="O45" i="37"/>
  <c r="J45" i="37"/>
  <c r="D45" i="37"/>
  <c r="F45" i="37"/>
  <c r="G45" i="37"/>
  <c r="B45" i="37"/>
  <c r="L43" i="37"/>
  <c r="N43" i="37"/>
  <c r="O43" i="37"/>
  <c r="J43" i="37"/>
  <c r="D43" i="37"/>
  <c r="F43" i="37"/>
  <c r="G43" i="37"/>
  <c r="B43" i="37"/>
  <c r="L41" i="37"/>
  <c r="N41" i="37"/>
  <c r="O41" i="37"/>
  <c r="J41" i="37"/>
  <c r="D41" i="37"/>
  <c r="F41" i="37"/>
  <c r="G41" i="37"/>
  <c r="B41" i="37"/>
  <c r="L39" i="37"/>
  <c r="N39" i="37"/>
  <c r="O39" i="37"/>
  <c r="J39" i="37"/>
  <c r="D39" i="37"/>
  <c r="F39" i="37"/>
  <c r="G39" i="37"/>
  <c r="B39" i="37"/>
  <c r="L37" i="37"/>
  <c r="N37" i="37"/>
  <c r="O37" i="37"/>
  <c r="J37" i="37"/>
  <c r="D37" i="37"/>
  <c r="F37" i="37"/>
  <c r="G37" i="37"/>
  <c r="B37" i="37"/>
  <c r="L35" i="37"/>
  <c r="N35" i="37"/>
  <c r="O35" i="37"/>
  <c r="J35" i="37"/>
  <c r="D35" i="37"/>
  <c r="F35" i="37"/>
  <c r="G35" i="37"/>
  <c r="B35" i="37"/>
  <c r="L33" i="37"/>
  <c r="N33" i="37"/>
  <c r="O33" i="37"/>
  <c r="J33" i="37"/>
  <c r="D33" i="37"/>
  <c r="F33" i="37"/>
  <c r="G33" i="37"/>
  <c r="B33" i="37"/>
  <c r="L31" i="37"/>
  <c r="N31" i="37"/>
  <c r="O31" i="37"/>
  <c r="J31" i="37"/>
  <c r="D31" i="37"/>
  <c r="F31" i="37"/>
  <c r="G31" i="37"/>
  <c r="B31" i="37"/>
  <c r="L29" i="37"/>
  <c r="N29" i="37"/>
  <c r="O29" i="37"/>
  <c r="J29" i="37"/>
  <c r="D29" i="37"/>
  <c r="F29" i="37"/>
  <c r="G29" i="37"/>
  <c r="B29" i="37"/>
  <c r="H27" i="37"/>
  <c r="F27" i="37"/>
  <c r="C27" i="37"/>
  <c r="O25" i="37"/>
  <c r="A25" i="37"/>
  <c r="G24" i="37"/>
  <c r="N47" i="35"/>
  <c r="L47" i="35"/>
  <c r="K47" i="35"/>
  <c r="J47" i="35"/>
  <c r="F47" i="35"/>
  <c r="D47" i="35"/>
  <c r="C47" i="35"/>
  <c r="B47" i="35"/>
  <c r="N45" i="35"/>
  <c r="L45" i="35"/>
  <c r="K45" i="35"/>
  <c r="J45" i="35"/>
  <c r="F45" i="35"/>
  <c r="D45" i="35"/>
  <c r="C45" i="35"/>
  <c r="B45" i="35"/>
  <c r="N43" i="35"/>
  <c r="L43" i="35"/>
  <c r="K43" i="35"/>
  <c r="J43" i="35"/>
  <c r="F43" i="35"/>
  <c r="D43" i="35"/>
  <c r="C43" i="35"/>
  <c r="B43" i="35"/>
  <c r="N41" i="35"/>
  <c r="L41" i="35"/>
  <c r="K41" i="35"/>
  <c r="J41" i="35"/>
  <c r="F41" i="35"/>
  <c r="D41" i="35"/>
  <c r="C41" i="35"/>
  <c r="B41" i="35"/>
  <c r="N39" i="35"/>
  <c r="L39" i="35"/>
  <c r="K39" i="35"/>
  <c r="J39" i="35"/>
  <c r="F39" i="35"/>
  <c r="D39" i="35"/>
  <c r="C39" i="35"/>
  <c r="B39" i="35"/>
  <c r="N37" i="35"/>
  <c r="L37" i="35"/>
  <c r="K37" i="35"/>
  <c r="J37" i="35"/>
  <c r="F37" i="35"/>
  <c r="D37" i="35"/>
  <c r="C37" i="35"/>
  <c r="B37" i="35"/>
  <c r="N35" i="35"/>
  <c r="L35" i="35"/>
  <c r="K35" i="35"/>
  <c r="J35" i="35"/>
  <c r="F35" i="35"/>
  <c r="D35" i="35"/>
  <c r="C35" i="35"/>
  <c r="B35" i="35"/>
  <c r="N33" i="35"/>
  <c r="L33" i="35"/>
  <c r="K33" i="35"/>
  <c r="J33" i="35"/>
  <c r="F33" i="35"/>
  <c r="D33" i="35"/>
  <c r="C33" i="35"/>
  <c r="B33" i="35"/>
  <c r="N31" i="35"/>
  <c r="L31" i="35"/>
  <c r="K31" i="35"/>
  <c r="J31" i="35"/>
  <c r="F31" i="35"/>
  <c r="D31" i="35"/>
  <c r="C31" i="35"/>
  <c r="B31" i="35"/>
  <c r="N29" i="35"/>
  <c r="L29" i="35"/>
  <c r="K29" i="35"/>
  <c r="J29" i="35"/>
  <c r="F29" i="35"/>
  <c r="D29" i="35"/>
  <c r="C29" i="35"/>
  <c r="B29" i="35"/>
  <c r="H27" i="35"/>
  <c r="F27" i="35"/>
  <c r="C27" i="35"/>
  <c r="O25" i="35"/>
  <c r="A25" i="35"/>
  <c r="G24" i="35"/>
  <c r="T5" i="35" l="1"/>
  <c r="T21" i="37"/>
  <c r="T25" i="38"/>
  <c r="S13" i="38"/>
  <c r="T5" i="37"/>
  <c r="S26" i="37"/>
  <c r="S9" i="38"/>
  <c r="C13" i="38" s="1"/>
  <c r="C37" i="38" s="1"/>
  <c r="T6" i="38"/>
  <c r="T20" i="38"/>
  <c r="T19" i="37"/>
  <c r="T15" i="38"/>
  <c r="M5" i="38" s="1"/>
  <c r="M29" i="38" s="1"/>
  <c r="T22" i="38"/>
  <c r="T9" i="37"/>
  <c r="T16" i="38"/>
  <c r="M7" i="38" s="1"/>
  <c r="M31" i="38" s="1"/>
  <c r="T8" i="37"/>
  <c r="S10" i="37"/>
  <c r="T8" i="38"/>
  <c r="E11" i="38" s="1"/>
  <c r="E35" i="38" s="1"/>
  <c r="T17" i="37"/>
  <c r="T14" i="37"/>
  <c r="S13" i="35"/>
  <c r="S28" i="37"/>
  <c r="T12" i="37"/>
  <c r="T23" i="37"/>
  <c r="S7" i="37"/>
  <c r="S19" i="35"/>
  <c r="S28" i="38"/>
  <c r="S23" i="38"/>
  <c r="T26" i="35"/>
  <c r="S15" i="37"/>
  <c r="S24" i="38"/>
  <c r="K23" i="38" s="1"/>
  <c r="K47" i="38" s="1"/>
  <c r="T12" i="38"/>
  <c r="T19" i="38"/>
  <c r="T7" i="38"/>
  <c r="E9" i="38" s="1"/>
  <c r="E33" i="38" s="1"/>
  <c r="T6" i="37"/>
  <c r="S10" i="35"/>
  <c r="S14" i="38"/>
  <c r="S11" i="38"/>
  <c r="C17" i="38" s="1"/>
  <c r="C41" i="38" s="1"/>
  <c r="T20" i="37"/>
  <c r="T22" i="37"/>
  <c r="T27" i="38"/>
  <c r="T18" i="38"/>
  <c r="T15" i="35"/>
  <c r="O5" i="35" s="1"/>
  <c r="O29" i="35" s="1"/>
  <c r="S16" i="37"/>
  <c r="S16" i="35"/>
  <c r="T6" i="35"/>
  <c r="G7" i="35" s="1"/>
  <c r="G31" i="35" s="1"/>
  <c r="S27" i="37"/>
  <c r="T11" i="37"/>
  <c r="S18" i="37"/>
  <c r="S9" i="35"/>
  <c r="T22" i="35"/>
  <c r="O19" i="35" s="1"/>
  <c r="O43" i="35" s="1"/>
  <c r="S20" i="35"/>
  <c r="M15" i="35" s="1"/>
  <c r="M39" i="35" s="1"/>
  <c r="T25" i="35"/>
  <c r="S28" i="35"/>
  <c r="S27" i="35"/>
  <c r="T11" i="35"/>
  <c r="G17" i="35" s="1"/>
  <c r="G41" i="35" s="1"/>
  <c r="S18" i="35"/>
  <c r="T12" i="35"/>
  <c r="G19" i="35" s="1"/>
  <c r="G43" i="35" s="1"/>
  <c r="T7" i="35"/>
  <c r="T21" i="35"/>
  <c r="O17" i="35" s="1"/>
  <c r="O41" i="35" s="1"/>
  <c r="S24" i="40"/>
  <c r="M23" i="40" s="1"/>
  <c r="M47" i="40" s="1"/>
  <c r="T23" i="40"/>
  <c r="O21" i="40" s="1"/>
  <c r="O45" i="40" s="1"/>
  <c r="S23" i="35"/>
  <c r="S17" i="35"/>
  <c r="S24" i="35"/>
  <c r="M23" i="35" s="1"/>
  <c r="M47" i="35" s="1"/>
  <c r="T8" i="35"/>
  <c r="G11" i="35" s="1"/>
  <c r="G35" i="35" s="1"/>
  <c r="S5" i="40"/>
  <c r="E5" i="40" s="1"/>
  <c r="E29" i="40" s="1"/>
  <c r="S14" i="35"/>
  <c r="S8" i="40"/>
  <c r="E11" i="40" s="1"/>
  <c r="E35" i="40" s="1"/>
  <c r="S22" i="40"/>
  <c r="M19" i="40" s="1"/>
  <c r="M43" i="40" s="1"/>
  <c r="S16" i="40"/>
  <c r="M7" i="40" s="1"/>
  <c r="M31" i="40" s="1"/>
  <c r="T28" i="40"/>
  <c r="S13" i="40"/>
  <c r="E21" i="40" s="1"/>
  <c r="E45" i="40" s="1"/>
  <c r="S27" i="40"/>
  <c r="S17" i="40"/>
  <c r="M9" i="40" s="1"/>
  <c r="M33" i="40" s="1"/>
  <c r="S18" i="40"/>
  <c r="M11" i="40" s="1"/>
  <c r="M35" i="40" s="1"/>
  <c r="S26" i="40"/>
  <c r="S14" i="40"/>
  <c r="E23" i="40" s="1"/>
  <c r="E47" i="40" s="1"/>
  <c r="S7" i="40"/>
  <c r="E9" i="40" s="1"/>
  <c r="E33" i="40" s="1"/>
  <c r="T15" i="40"/>
  <c r="O5" i="40" s="1"/>
  <c r="O29" i="40" s="1"/>
  <c r="S15" i="40"/>
  <c r="M5" i="40" s="1"/>
  <c r="M29" i="40" s="1"/>
  <c r="T6" i="40"/>
  <c r="G7" i="40" s="1"/>
  <c r="G31" i="40" s="1"/>
  <c r="S6" i="40"/>
  <c r="E7" i="40" s="1"/>
  <c r="E31" i="40" s="1"/>
  <c r="S21" i="40"/>
  <c r="M17" i="40" s="1"/>
  <c r="M41" i="40" s="1"/>
  <c r="T20" i="40"/>
  <c r="O15" i="40" s="1"/>
  <c r="O39" i="40" s="1"/>
  <c r="S20" i="40"/>
  <c r="M15" i="40" s="1"/>
  <c r="M39" i="40" s="1"/>
  <c r="T19" i="40"/>
  <c r="O13" i="40" s="1"/>
  <c r="O37" i="40" s="1"/>
  <c r="S19" i="40"/>
  <c r="M13" i="40" s="1"/>
  <c r="M37" i="40" s="1"/>
  <c r="T12" i="40"/>
  <c r="G19" i="40" s="1"/>
  <c r="G43" i="40" s="1"/>
  <c r="S12" i="40"/>
  <c r="E19" i="40" s="1"/>
  <c r="E43" i="40" s="1"/>
  <c r="T10" i="40"/>
  <c r="G15" i="40" s="1"/>
  <c r="G39" i="40" s="1"/>
  <c r="S10" i="40"/>
  <c r="E15" i="40" s="1"/>
  <c r="E39" i="40" s="1"/>
  <c r="T11" i="40"/>
  <c r="G17" i="40" s="1"/>
  <c r="G41" i="40" s="1"/>
  <c r="S11" i="40"/>
  <c r="E17" i="40" s="1"/>
  <c r="E41" i="40" s="1"/>
  <c r="T9" i="40"/>
  <c r="G13" i="40" s="1"/>
  <c r="G37" i="40" s="1"/>
  <c r="S9" i="40"/>
  <c r="E13" i="40" s="1"/>
  <c r="E37" i="40" s="1"/>
  <c r="C7" i="39"/>
  <c r="C31" i="39" s="1"/>
  <c r="C15" i="39"/>
  <c r="C39" i="39" s="1"/>
  <c r="E23" i="39"/>
  <c r="E47" i="39" s="1"/>
  <c r="K5" i="39"/>
  <c r="K29" i="39" s="1"/>
  <c r="K19" i="39"/>
  <c r="K43" i="39" s="1"/>
  <c r="M7" i="39"/>
  <c r="M31" i="39" s="1"/>
  <c r="E13" i="39"/>
  <c r="E37" i="39" s="1"/>
  <c r="K9" i="39"/>
  <c r="K33" i="39" s="1"/>
  <c r="E19" i="39"/>
  <c r="E43" i="39" s="1"/>
  <c r="C5" i="39"/>
  <c r="C29" i="39" s="1"/>
  <c r="E11" i="39"/>
  <c r="E35" i="39" s="1"/>
  <c r="E17" i="39"/>
  <c r="E41" i="39" s="1"/>
  <c r="C7" i="38"/>
  <c r="C31" i="38" s="1"/>
  <c r="E23" i="38"/>
  <c r="E47" i="38" s="1"/>
  <c r="K11" i="38"/>
  <c r="K35" i="38" s="1"/>
  <c r="K19" i="38"/>
  <c r="K43" i="38" s="1"/>
  <c r="K13" i="38"/>
  <c r="K37" i="38" s="1"/>
  <c r="C19" i="38"/>
  <c r="C43" i="38" s="1"/>
  <c r="K15" i="38"/>
  <c r="K39" i="38" s="1"/>
  <c r="C15" i="38"/>
  <c r="C39" i="38" s="1"/>
  <c r="E5" i="38"/>
  <c r="E29" i="38" s="1"/>
  <c r="E21" i="38"/>
  <c r="E45" i="38" s="1"/>
  <c r="K9" i="38"/>
  <c r="K33" i="38" s="1"/>
  <c r="K17" i="38"/>
  <c r="K41" i="38" s="1"/>
  <c r="K9" i="37"/>
  <c r="K33" i="37" s="1"/>
  <c r="E7" i="35"/>
  <c r="E31" i="35" s="1"/>
  <c r="G23" i="35"/>
  <c r="G47" i="35" s="1"/>
  <c r="G15" i="35"/>
  <c r="G39" i="35" s="1"/>
  <c r="E9" i="35"/>
  <c r="E33" i="35" s="1"/>
  <c r="O13" i="35"/>
  <c r="O37" i="35" s="1"/>
  <c r="O11" i="35"/>
  <c r="O35" i="35" s="1"/>
  <c r="O7" i="35"/>
  <c r="O31" i="35" s="1"/>
  <c r="G5" i="35"/>
  <c r="G29" i="35" s="1"/>
  <c r="G13" i="35"/>
  <c r="G37" i="35" s="1"/>
  <c r="G21" i="35"/>
  <c r="G45" i="35" s="1"/>
  <c r="O9" i="35"/>
  <c r="O33" i="35" s="1"/>
  <c r="E7" i="39" l="1"/>
  <c r="E31" i="39" s="1"/>
  <c r="M21" i="39"/>
  <c r="M45" i="39" s="1"/>
  <c r="K15" i="39"/>
  <c r="K39" i="39" s="1"/>
  <c r="C21" i="39"/>
  <c r="C45" i="39" s="1"/>
  <c r="M13" i="39"/>
  <c r="M37" i="39" s="1"/>
  <c r="K17" i="39"/>
  <c r="K41" i="39" s="1"/>
  <c r="K21" i="39"/>
  <c r="K45" i="39" s="1"/>
  <c r="E15" i="39"/>
  <c r="E39" i="39" s="1"/>
  <c r="M5" i="39"/>
  <c r="M29" i="39" s="1"/>
  <c r="C13" i="39"/>
  <c r="C37" i="39" s="1"/>
  <c r="E15" i="38"/>
  <c r="E39" i="38" s="1"/>
  <c r="M9" i="38"/>
  <c r="M33" i="38" s="1"/>
  <c r="C23" i="39"/>
  <c r="C47" i="39" s="1"/>
  <c r="E21" i="39"/>
  <c r="E45" i="39" s="1"/>
  <c r="K13" i="39"/>
  <c r="K37" i="39" s="1"/>
  <c r="E19" i="38"/>
  <c r="E43" i="38" s="1"/>
  <c r="C17" i="39"/>
  <c r="C41" i="39" s="1"/>
  <c r="E7" i="38"/>
  <c r="E31" i="38" s="1"/>
  <c r="K7" i="39"/>
  <c r="K31" i="39" s="1"/>
  <c r="E9" i="39"/>
  <c r="E33" i="39" s="1"/>
  <c r="M19" i="39"/>
  <c r="M43" i="39" s="1"/>
  <c r="M9" i="39"/>
  <c r="M33" i="39" s="1"/>
  <c r="E5" i="39"/>
  <c r="E29" i="39" s="1"/>
  <c r="C9" i="39"/>
  <c r="C33" i="39" s="1"/>
  <c r="C11" i="39"/>
  <c r="C35" i="39" s="1"/>
  <c r="M15" i="39"/>
  <c r="M39" i="39" s="1"/>
  <c r="M17" i="39"/>
  <c r="M41" i="39" s="1"/>
  <c r="C19" i="39"/>
  <c r="C43" i="39" s="1"/>
  <c r="M19" i="38"/>
  <c r="M43" i="38" s="1"/>
  <c r="M13" i="38"/>
  <c r="M37" i="38" s="1"/>
  <c r="M23" i="39"/>
  <c r="M47" i="39" s="1"/>
  <c r="K23" i="39"/>
  <c r="K47" i="39" s="1"/>
  <c r="M11" i="39"/>
  <c r="M35" i="39" s="1"/>
  <c r="K11" i="39"/>
  <c r="K35" i="39" s="1"/>
  <c r="C23" i="38"/>
  <c r="C47" i="38" s="1"/>
  <c r="M17" i="38"/>
  <c r="M41" i="38" s="1"/>
  <c r="M11" i="38"/>
  <c r="M35" i="38" s="1"/>
  <c r="K7" i="38"/>
  <c r="K31" i="38" s="1"/>
  <c r="C9" i="38"/>
  <c r="C33" i="38" s="1"/>
  <c r="C5" i="38"/>
  <c r="C29" i="38" s="1"/>
  <c r="E13" i="38"/>
  <c r="E37" i="38" s="1"/>
  <c r="E17" i="38"/>
  <c r="E41" i="38" s="1"/>
  <c r="M15" i="38"/>
  <c r="M39" i="38" s="1"/>
  <c r="M9" i="37"/>
  <c r="M33" i="37" s="1"/>
  <c r="C21" i="38"/>
  <c r="C45" i="38" s="1"/>
  <c r="M23" i="38"/>
  <c r="M47" i="38" s="1"/>
  <c r="C11" i="38"/>
  <c r="C35" i="38" s="1"/>
  <c r="K5" i="38"/>
  <c r="K29" i="38" s="1"/>
  <c r="M21" i="38"/>
  <c r="M45" i="38" s="1"/>
  <c r="K21" i="38"/>
  <c r="K45" i="38" s="1"/>
  <c r="E17" i="37"/>
  <c r="E41" i="37" s="1"/>
  <c r="C17" i="37"/>
  <c r="C41" i="37" s="1"/>
  <c r="M17" i="37"/>
  <c r="M41" i="37" s="1"/>
  <c r="K17" i="37"/>
  <c r="K41" i="37" s="1"/>
  <c r="E7" i="37"/>
  <c r="E31" i="37" s="1"/>
  <c r="C7" i="37"/>
  <c r="C31" i="37" s="1"/>
  <c r="M21" i="37"/>
  <c r="M45" i="37" s="1"/>
  <c r="K21" i="37"/>
  <c r="K45" i="37" s="1"/>
  <c r="E15" i="37"/>
  <c r="E39" i="37" s="1"/>
  <c r="C15" i="37"/>
  <c r="C39" i="37" s="1"/>
  <c r="M19" i="37"/>
  <c r="M43" i="37" s="1"/>
  <c r="K19" i="37"/>
  <c r="K43" i="37" s="1"/>
  <c r="M7" i="37"/>
  <c r="M31" i="37" s="1"/>
  <c r="K7" i="37"/>
  <c r="K31" i="37" s="1"/>
  <c r="E5" i="37"/>
  <c r="E29" i="37" s="1"/>
  <c r="C5" i="37"/>
  <c r="C29" i="37" s="1"/>
  <c r="M15" i="37"/>
  <c r="M39" i="37" s="1"/>
  <c r="K15" i="37"/>
  <c r="K39" i="37" s="1"/>
  <c r="M13" i="37"/>
  <c r="M37" i="37" s="1"/>
  <c r="K13" i="37"/>
  <c r="K37" i="37" s="1"/>
  <c r="E21" i="37"/>
  <c r="E45" i="37" s="1"/>
  <c r="C21" i="37"/>
  <c r="C45" i="37" s="1"/>
  <c r="E9" i="37"/>
  <c r="E33" i="37" s="1"/>
  <c r="C9" i="37"/>
  <c r="C33" i="37" s="1"/>
  <c r="M11" i="37"/>
  <c r="M35" i="37" s="1"/>
  <c r="K11" i="37"/>
  <c r="K35" i="37" s="1"/>
  <c r="E19" i="37"/>
  <c r="E43" i="37" s="1"/>
  <c r="C19" i="37"/>
  <c r="C43" i="37" s="1"/>
  <c r="E23" i="37"/>
  <c r="E47" i="37" s="1"/>
  <c r="C23" i="37"/>
  <c r="C47" i="37" s="1"/>
  <c r="K23" i="37"/>
  <c r="K47" i="37" s="1"/>
  <c r="M23" i="37"/>
  <c r="M47" i="37" s="1"/>
  <c r="E11" i="37"/>
  <c r="E35" i="37" s="1"/>
  <c r="C11" i="37"/>
  <c r="C35" i="37" s="1"/>
  <c r="M5" i="37"/>
  <c r="M29" i="37" s="1"/>
  <c r="K5" i="37"/>
  <c r="K29" i="37" s="1"/>
  <c r="E13" i="37"/>
  <c r="E37" i="37" s="1"/>
  <c r="C13" i="37"/>
  <c r="C37" i="37" s="1"/>
  <c r="G9" i="35"/>
  <c r="G33" i="35" s="1"/>
  <c r="E23" i="35"/>
  <c r="E47" i="35" s="1"/>
  <c r="E15" i="35"/>
  <c r="E39" i="35" s="1"/>
  <c r="M9" i="35"/>
  <c r="M33" i="35" s="1"/>
  <c r="M19" i="35"/>
  <c r="M43" i="35" s="1"/>
  <c r="E19" i="35"/>
  <c r="E43" i="35" s="1"/>
  <c r="M7" i="35"/>
  <c r="M31" i="35" s="1"/>
  <c r="M17" i="35"/>
  <c r="M41" i="35" s="1"/>
  <c r="E5" i="35"/>
  <c r="E29" i="35" s="1"/>
  <c r="E17" i="35"/>
  <c r="E41" i="35" s="1"/>
  <c r="E21" i="35"/>
  <c r="E45" i="35" s="1"/>
  <c r="M5" i="35"/>
  <c r="M29" i="35" s="1"/>
  <c r="O15" i="35"/>
  <c r="O39" i="35" s="1"/>
  <c r="E13" i="35"/>
  <c r="E37" i="35" s="1"/>
  <c r="O23" i="35"/>
  <c r="O47" i="35" s="1"/>
  <c r="M11" i="35"/>
  <c r="M35" i="35" s="1"/>
  <c r="E11" i="35"/>
  <c r="E35" i="35" s="1"/>
  <c r="M13" i="35"/>
  <c r="M37" i="35" s="1"/>
  <c r="O21" i="35"/>
  <c r="O45" i="35" s="1"/>
  <c r="M21" i="35"/>
  <c r="M45" i="35" s="1"/>
  <c r="A25" i="32"/>
  <c r="G24" i="32"/>
  <c r="N47" i="32"/>
  <c r="L47" i="32"/>
  <c r="K47" i="32"/>
  <c r="J47" i="32"/>
  <c r="F47" i="32"/>
  <c r="D47" i="32"/>
  <c r="C47" i="32"/>
  <c r="B47" i="32"/>
  <c r="N45" i="32"/>
  <c r="L45" i="32"/>
  <c r="K45" i="32"/>
  <c r="J45" i="32"/>
  <c r="F45" i="32"/>
  <c r="D45" i="32"/>
  <c r="C45" i="32"/>
  <c r="B45" i="32"/>
  <c r="N43" i="32"/>
  <c r="L43" i="32"/>
  <c r="K43" i="32"/>
  <c r="J43" i="32"/>
  <c r="F43" i="32"/>
  <c r="D43" i="32"/>
  <c r="C43" i="32"/>
  <c r="B43" i="32"/>
  <c r="N41" i="32"/>
  <c r="L41" i="32"/>
  <c r="K41" i="32"/>
  <c r="J41" i="32"/>
  <c r="F41" i="32"/>
  <c r="D41" i="32"/>
  <c r="C41" i="32"/>
  <c r="B41" i="32"/>
  <c r="N39" i="32"/>
  <c r="L39" i="32"/>
  <c r="K39" i="32"/>
  <c r="J39" i="32"/>
  <c r="F39" i="32"/>
  <c r="D39" i="32"/>
  <c r="C39" i="32"/>
  <c r="B39" i="32"/>
  <c r="N37" i="32"/>
  <c r="L37" i="32"/>
  <c r="K37" i="32"/>
  <c r="J37" i="32"/>
  <c r="F37" i="32"/>
  <c r="D37" i="32"/>
  <c r="C37" i="32"/>
  <c r="B37" i="32"/>
  <c r="N35" i="32"/>
  <c r="L35" i="32"/>
  <c r="K35" i="32"/>
  <c r="J35" i="32"/>
  <c r="F35" i="32"/>
  <c r="D35" i="32"/>
  <c r="C35" i="32"/>
  <c r="B35" i="32"/>
  <c r="N33" i="32"/>
  <c r="L33" i="32"/>
  <c r="K33" i="32"/>
  <c r="J33" i="32"/>
  <c r="F33" i="32"/>
  <c r="D33" i="32"/>
  <c r="C33" i="32"/>
  <c r="B33" i="32"/>
  <c r="N31" i="32"/>
  <c r="L31" i="32"/>
  <c r="K31" i="32"/>
  <c r="J31" i="32"/>
  <c r="F31" i="32"/>
  <c r="D31" i="32"/>
  <c r="C31" i="32"/>
  <c r="B31" i="32"/>
  <c r="N29" i="32"/>
  <c r="L29" i="32"/>
  <c r="K29" i="32"/>
  <c r="J29" i="32"/>
  <c r="F29" i="32"/>
  <c r="D29" i="32"/>
  <c r="C29" i="32"/>
  <c r="B29" i="32"/>
  <c r="I27" i="32"/>
  <c r="G27" i="32"/>
  <c r="C27" i="32"/>
  <c r="O25" i="32"/>
  <c r="G11" i="32" l="1"/>
  <c r="G35" i="32" s="1"/>
  <c r="E11" i="32" l="1"/>
  <c r="E35" i="32" s="1"/>
  <c r="G17" i="32"/>
  <c r="G41" i="32" s="1"/>
  <c r="E17" i="32"/>
  <c r="E41" i="32" s="1"/>
  <c r="O23" i="32"/>
  <c r="O47" i="32" s="1"/>
  <c r="M23" i="32"/>
  <c r="M47" i="32" s="1"/>
  <c r="O7" i="32"/>
  <c r="O31" i="32" s="1"/>
  <c r="M7" i="32"/>
  <c r="M31" i="32" s="1"/>
  <c r="G13" i="32"/>
  <c r="G37" i="32" s="1"/>
  <c r="E13" i="32"/>
  <c r="E37" i="32" s="1"/>
  <c r="G5" i="32"/>
  <c r="G29" i="32" s="1"/>
  <c r="E5" i="32"/>
  <c r="E29" i="32" s="1"/>
  <c r="E23" i="32"/>
  <c r="E47" i="32" s="1"/>
  <c r="G23" i="32"/>
  <c r="G47" i="32" s="1"/>
  <c r="O5" i="32"/>
  <c r="O29" i="32" s="1"/>
  <c r="M5" i="32"/>
  <c r="M29" i="32" s="1"/>
  <c r="G9" i="32"/>
  <c r="G33" i="32" s="1"/>
  <c r="E9" i="32"/>
  <c r="E33" i="32" s="1"/>
  <c r="G21" i="32"/>
  <c r="G45" i="32" s="1"/>
  <c r="E21" i="32"/>
  <c r="E45" i="32" s="1"/>
  <c r="E7" i="32"/>
  <c r="E31" i="32" s="1"/>
  <c r="G7" i="32"/>
  <c r="G31" i="32" s="1"/>
  <c r="O15" i="32"/>
  <c r="O39" i="32" s="1"/>
  <c r="M15" i="32"/>
  <c r="M39" i="32" s="1"/>
  <c r="O13" i="32"/>
  <c r="O37" i="32" s="1"/>
  <c r="M13" i="32"/>
  <c r="M37" i="32" s="1"/>
  <c r="O17" i="32"/>
  <c r="O41" i="32" s="1"/>
  <c r="M17" i="32"/>
  <c r="M41" i="32" s="1"/>
  <c r="M19" i="32"/>
  <c r="M43" i="32" s="1"/>
  <c r="O19" i="32"/>
  <c r="O43" i="32" s="1"/>
  <c r="O21" i="32"/>
  <c r="O45" i="32" s="1"/>
  <c r="M21" i="32"/>
  <c r="M45" i="32" s="1"/>
  <c r="O9" i="32"/>
  <c r="O33" i="32" s="1"/>
  <c r="M9" i="32"/>
  <c r="M33" i="32" s="1"/>
  <c r="M11" i="32"/>
  <c r="M35" i="32" s="1"/>
  <c r="O11" i="32"/>
  <c r="O35" i="32" s="1"/>
  <c r="G19" i="32"/>
  <c r="G43" i="32" s="1"/>
  <c r="E19" i="32"/>
  <c r="E43" i="32" s="1"/>
  <c r="E15" i="32"/>
  <c r="E39" i="32" s="1"/>
  <c r="G15" i="32"/>
  <c r="G39" i="32" s="1"/>
</calcChain>
</file>

<file path=xl/sharedStrings.xml><?xml version="1.0" encoding="utf-8"?>
<sst xmlns="http://schemas.openxmlformats.org/spreadsheetml/2006/main" count="416" uniqueCount="46">
  <si>
    <t>(1)</t>
    <phoneticPr fontId="2"/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</si>
  <si>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</si>
  <si>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</si>
  <si>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</si>
  <si>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</si>
  <si>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</si>
  <si>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</si>
  <si>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</si>
  <si>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</si>
  <si>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</si>
  <si>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</si>
  <si>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</si>
  <si>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</si>
  <si>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</si>
  <si>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</si>
  <si>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</si>
  <si>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</si>
  <si>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</si>
  <si>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</si>
  <si>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は</t>
    <phoneticPr fontId="2"/>
  </si>
  <si>
    <t>と</t>
    <phoneticPr fontId="2"/>
  </si>
  <si>
    <t>(2)</t>
    <phoneticPr fontId="2"/>
  </si>
  <si>
    <t>がつ</t>
    <phoneticPr fontId="1"/>
  </si>
  <si>
    <t>にち</t>
    <phoneticPr fontId="1"/>
  </si>
  <si>
    <t>なまえ</t>
    <phoneticPr fontId="2"/>
  </si>
  <si>
    <t>A</t>
    <phoneticPr fontId="1"/>
  </si>
  <si>
    <t>B</t>
    <phoneticPr fontId="1"/>
  </si>
  <si>
    <t>と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</si>
  <si>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</si>
  <si>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</si>
  <si>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</si>
  <si>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</si>
  <si>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</si>
  <si>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</si>
  <si>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</si>
  <si>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で</t>
  </si>
  <si>
    <t>で</t>
    <phoneticPr fontId="2"/>
  </si>
  <si>
    <t>と</t>
    <phoneticPr fontId="2"/>
  </si>
  <si>
    <t>で</t>
    <phoneticPr fontId="2"/>
  </si>
  <si>
    <t>で</t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</si>
  <si>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９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</si>
  <si>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t xml:space="preserve">９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</si>
  <si>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９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</si>
  <si>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９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</si>
  <si>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t xml:space="preserve">９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</si>
  <si>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t xml:space="preserve">９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</si>
</sst>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4" xfId="0" applyFont="1" applyBorder="1" applyAlignme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4" fillId="0" borderId="6" xfId="0" applyFont="1" applyBorder="1">
      <alignment vertical="center"/>
    </xf>
    <xf numFmtId="49" fontId="4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5" fillId="0" borderId="8" xfId="0" applyFont="1" applyBorder="1" applyAlignment="1"/>
    <xf numFmtId="0" fontId="3" fillId="0" borderId="10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5" fillId="0" borderId="11" xfId="0" applyFont="1" applyBorder="1" applyAlignment="1"/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15" xfId="0" applyFont="1" applyBorder="1" applyAlignment="1"/>
    <xf numFmtId="0" fontId="4" fillId="0" borderId="16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1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176" fontId="10" fillId="0" borderId="0" xfId="0" applyNumberFormat="1" applyFont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/>
    </xf>
    <xf numFmtId="0" fontId="20" fillId="0" borderId="0" xfId="0" applyFont="1" applyAlignment="1">
      <alignment vertical="center" shrinkToFit="1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shrinkToFit="1"/>
    </xf>
    <xf numFmtId="0" fontId="15" fillId="0" borderId="0" xfId="0" applyFont="1" applyAlignment="1">
      <alignment vertical="center"/>
    </xf>
    <xf numFmtId="176" fontId="3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4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6.625" style="7" customWidth="1"/>
    <col min="6" max="6" width="6.625" style="1" customWidth="1"/>
    <col min="7" max="7" width="10.625" style="7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2" t="s">
        <v>45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O1" s="83">
        <v>1</v>
      </c>
      <c r="P1" s="83"/>
      <c r="X1" s="2">
        <f t="shared" ref="X1:X24" ca="1" si="0">RAND()</f>
        <v>0.77805818334271049</v>
      </c>
      <c r="Y1" s="34">
        <f t="shared" ref="Y1:Y8" ca="1" si="1">RANK(X1,$X$1:$X$8,)</f>
        <v>4</v>
      </c>
      <c r="Z1" s="3"/>
      <c r="AA1" s="4">
        <v>1</v>
      </c>
      <c r="AB1" s="4">
        <v>1</v>
      </c>
      <c r="AC1" s="5">
        <v>8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0.49365744718313931</v>
      </c>
      <c r="Y2" s="35">
        <f t="shared" ca="1" si="1"/>
        <v>6</v>
      </c>
      <c r="Z2" s="13"/>
      <c r="AA2" s="14">
        <v>2</v>
      </c>
      <c r="AB2" s="14">
        <v>2</v>
      </c>
      <c r="AC2" s="15">
        <v>7</v>
      </c>
    </row>
    <row r="3" spans="1:29" ht="30" customHeight="1" thickBot="1" x14ac:dyDescent="0.3">
      <c r="A3" s="16"/>
      <c r="B3" s="16"/>
      <c r="C3" s="58" t="s">
        <v>22</v>
      </c>
      <c r="D3" s="16"/>
      <c r="E3" s="18"/>
      <c r="F3" s="59" t="s">
        <v>23</v>
      </c>
      <c r="G3" s="14"/>
      <c r="H3" s="84" t="s">
        <v>24</v>
      </c>
      <c r="I3" s="84"/>
      <c r="J3" s="84"/>
      <c r="K3" s="19"/>
      <c r="L3" s="19"/>
      <c r="M3" s="16"/>
      <c r="N3" s="16"/>
      <c r="O3" s="19"/>
      <c r="P3" s="16"/>
      <c r="X3" s="11">
        <f t="shared" ca="1" si="0"/>
        <v>0.86910495516704356</v>
      </c>
      <c r="Y3" s="35">
        <f t="shared" ca="1" si="1"/>
        <v>1</v>
      </c>
      <c r="Z3" s="13"/>
      <c r="AA3" s="14">
        <v>3</v>
      </c>
      <c r="AB3" s="14">
        <v>3</v>
      </c>
      <c r="AC3" s="15">
        <v>6</v>
      </c>
    </row>
    <row r="4" spans="1:29" ht="24.75" customHeight="1" x14ac:dyDescent="0.25">
      <c r="X4" s="11">
        <f t="shared" ca="1" si="0"/>
        <v>0.86004785999266653</v>
      </c>
      <c r="Y4" s="35">
        <f t="shared" ca="1" si="1"/>
        <v>2</v>
      </c>
      <c r="Z4" s="13"/>
      <c r="AA4" s="14">
        <v>4</v>
      </c>
      <c r="AB4" s="14">
        <v>4</v>
      </c>
      <c r="AC4" s="15">
        <v>5</v>
      </c>
    </row>
    <row r="5" spans="1:29" ht="65.099999999999994" customHeight="1" x14ac:dyDescent="0.25">
      <c r="B5" s="21" t="s">
        <v>0</v>
      </c>
      <c r="C5" s="51">
        <v>9</v>
      </c>
      <c r="D5" s="52" t="s">
        <v>19</v>
      </c>
      <c r="E5" s="53">
        <f ca="1">S5</f>
        <v>4</v>
      </c>
      <c r="F5" s="52" t="s">
        <v>20</v>
      </c>
      <c r="G5" s="54">
        <f ca="1">T5</f>
        <v>5</v>
      </c>
      <c r="J5" s="21" t="s">
        <v>14</v>
      </c>
      <c r="K5" s="51">
        <v>9</v>
      </c>
      <c r="L5" s="52" t="s">
        <v>19</v>
      </c>
      <c r="M5" s="53">
        <f ca="1">S15</f>
        <v>6</v>
      </c>
      <c r="N5" s="52" t="s">
        <v>20</v>
      </c>
      <c r="O5" s="54">
        <f ca="1">T15</f>
        <v>3</v>
      </c>
      <c r="R5" s="9">
        <v>1</v>
      </c>
      <c r="S5" s="45">
        <f t="shared" ref="S5:S13" ca="1" si="2">VLOOKUP(Y1,$AA$1:$AC$24,2,FALSE)</f>
        <v>4</v>
      </c>
      <c r="T5" s="45">
        <f t="shared" ref="T5:T13" ca="1" si="3">VLOOKUP(Y1,$AA$1:$AC$24,3,FALSE)</f>
        <v>5</v>
      </c>
      <c r="U5" s="43"/>
      <c r="X5" s="11">
        <f t="shared" ca="1" si="0"/>
        <v>0.8319268522414941</v>
      </c>
      <c r="Y5" s="35">
        <f t="shared" ca="1" si="1"/>
        <v>3</v>
      </c>
      <c r="Z5" s="13"/>
      <c r="AA5" s="14">
        <v>5</v>
      </c>
      <c r="AB5" s="14">
        <v>5</v>
      </c>
      <c r="AC5" s="15">
        <v>4</v>
      </c>
    </row>
    <row r="6" spans="1:29" ht="20.100000000000001" customHeight="1" x14ac:dyDescent="0.25">
      <c r="B6" s="21"/>
      <c r="C6" s="51"/>
      <c r="D6" s="52"/>
      <c r="E6" s="53"/>
      <c r="F6" s="52"/>
      <c r="G6" s="76"/>
      <c r="J6" s="21"/>
      <c r="K6" s="51"/>
      <c r="L6" s="52"/>
      <c r="M6" s="53"/>
      <c r="N6" s="52"/>
      <c r="O6" s="76"/>
      <c r="R6" s="9">
        <v>2</v>
      </c>
      <c r="S6" s="45">
        <f t="shared" ca="1" si="2"/>
        <v>6</v>
      </c>
      <c r="T6" s="45">
        <f t="shared" ca="1" si="3"/>
        <v>3</v>
      </c>
      <c r="U6" s="43"/>
      <c r="X6" s="11">
        <f t="shared" ca="1" si="0"/>
        <v>0.31032568764499158</v>
      </c>
      <c r="Y6" s="35">
        <f t="shared" ca="1" si="1"/>
        <v>7</v>
      </c>
      <c r="Z6" s="13"/>
      <c r="AA6" s="14">
        <v>6</v>
      </c>
      <c r="AB6" s="14">
        <v>6</v>
      </c>
      <c r="AC6" s="15">
        <v>3</v>
      </c>
    </row>
    <row r="7" spans="1:29" ht="65.099999999999994" customHeight="1" x14ac:dyDescent="0.25">
      <c r="B7" s="21" t="s">
        <v>21</v>
      </c>
      <c r="C7" s="51">
        <v>9</v>
      </c>
      <c r="D7" s="52" t="s">
        <v>19</v>
      </c>
      <c r="E7" s="53">
        <f ca="1">S6</f>
        <v>6</v>
      </c>
      <c r="F7" s="52" t="s">
        <v>20</v>
      </c>
      <c r="G7" s="54">
        <f ca="1">T6</f>
        <v>3</v>
      </c>
      <c r="J7" s="21" t="s">
        <v>15</v>
      </c>
      <c r="K7" s="51">
        <v>9</v>
      </c>
      <c r="L7" s="52" t="s">
        <v>19</v>
      </c>
      <c r="M7" s="53">
        <f ca="1">S16</f>
        <v>3</v>
      </c>
      <c r="N7" s="52" t="s">
        <v>20</v>
      </c>
      <c r="O7" s="54">
        <f ca="1">T16</f>
        <v>6</v>
      </c>
      <c r="Q7" s="14"/>
      <c r="R7" s="28">
        <v>3</v>
      </c>
      <c r="S7" s="45">
        <f t="shared" ca="1" si="2"/>
        <v>1</v>
      </c>
      <c r="T7" s="45">
        <f t="shared" ca="1" si="3"/>
        <v>8</v>
      </c>
      <c r="U7" s="43"/>
      <c r="X7" s="11">
        <f t="shared" ca="1" si="0"/>
        <v>0.60014056507526892</v>
      </c>
      <c r="Y7" s="35">
        <f t="shared" ca="1" si="1"/>
        <v>5</v>
      </c>
      <c r="Z7" s="13"/>
      <c r="AA7" s="14">
        <v>7</v>
      </c>
      <c r="AB7" s="14">
        <v>7</v>
      </c>
      <c r="AC7" s="15">
        <v>2</v>
      </c>
    </row>
    <row r="8" spans="1:29" ht="20.100000000000001" customHeight="1" thickBot="1" x14ac:dyDescent="0.3">
      <c r="B8" s="21"/>
      <c r="C8" s="51"/>
      <c r="D8" s="52"/>
      <c r="E8" s="53"/>
      <c r="F8" s="52"/>
      <c r="G8" s="77"/>
      <c r="J8" s="21"/>
      <c r="K8" s="51"/>
      <c r="L8" s="52"/>
      <c r="M8" s="53"/>
      <c r="N8" s="52"/>
      <c r="O8" s="77"/>
      <c r="Q8" s="14"/>
      <c r="R8" s="28">
        <v>4</v>
      </c>
      <c r="S8" s="45">
        <f t="shared" ca="1" si="2"/>
        <v>2</v>
      </c>
      <c r="T8" s="45">
        <f t="shared" ca="1" si="3"/>
        <v>7</v>
      </c>
      <c r="U8" s="43"/>
      <c r="X8" s="11">
        <f t="shared" ca="1" si="0"/>
        <v>0.14846294679071481</v>
      </c>
      <c r="Y8" s="35">
        <f t="shared" ca="1" si="1"/>
        <v>8</v>
      </c>
      <c r="Z8" s="13"/>
      <c r="AA8" s="14">
        <v>8</v>
      </c>
      <c r="AB8" s="14">
        <v>8</v>
      </c>
      <c r="AC8" s="15">
        <v>1</v>
      </c>
    </row>
    <row r="9" spans="1:29" ht="65.099999999999994" customHeight="1" x14ac:dyDescent="0.25">
      <c r="B9" s="21" t="s">
        <v>2</v>
      </c>
      <c r="C9" s="51">
        <v>9</v>
      </c>
      <c r="D9" s="52" t="s">
        <v>19</v>
      </c>
      <c r="E9" s="53">
        <f ca="1">S7</f>
        <v>1</v>
      </c>
      <c r="F9" s="52" t="s">
        <v>20</v>
      </c>
      <c r="G9" s="54">
        <f ca="1">T7</f>
        <v>8</v>
      </c>
      <c r="J9" s="21" t="s">
        <v>16</v>
      </c>
      <c r="K9" s="51">
        <v>9</v>
      </c>
      <c r="L9" s="52" t="s">
        <v>19</v>
      </c>
      <c r="M9" s="53">
        <f ca="1">S17</f>
        <v>2</v>
      </c>
      <c r="N9" s="52" t="s">
        <v>20</v>
      </c>
      <c r="O9" s="54">
        <f ca="1">T17</f>
        <v>7</v>
      </c>
      <c r="Q9" s="14"/>
      <c r="R9" s="28">
        <v>5</v>
      </c>
      <c r="S9" s="45">
        <f t="shared" ca="1" si="2"/>
        <v>3</v>
      </c>
      <c r="T9" s="45">
        <f t="shared" ca="1" si="3"/>
        <v>6</v>
      </c>
      <c r="U9" s="43"/>
      <c r="X9" s="2">
        <f t="shared" ca="1" si="0"/>
        <v>0.33872369036274819</v>
      </c>
      <c r="Y9" s="49">
        <f t="shared" ref="Y9:Y16" ca="1" si="4">RANK(X9,$X$9:$X$16,)</f>
        <v>8</v>
      </c>
      <c r="Z9" s="3"/>
      <c r="AA9" s="4"/>
      <c r="AB9" s="4"/>
      <c r="AC9" s="5"/>
    </row>
    <row r="10" spans="1:29" ht="20.100000000000001" customHeight="1" x14ac:dyDescent="0.25">
      <c r="B10" s="21"/>
      <c r="C10" s="51"/>
      <c r="D10" s="52"/>
      <c r="E10" s="53"/>
      <c r="F10" s="52"/>
      <c r="G10" s="77"/>
      <c r="J10" s="21"/>
      <c r="K10" s="51"/>
      <c r="L10" s="52"/>
      <c r="M10" s="53"/>
      <c r="N10" s="52"/>
      <c r="O10" s="77"/>
      <c r="Q10" s="14"/>
      <c r="R10" s="9">
        <v>6</v>
      </c>
      <c r="S10" s="45">
        <f t="shared" ca="1" si="2"/>
        <v>7</v>
      </c>
      <c r="T10" s="45">
        <f t="shared" ca="1" si="3"/>
        <v>2</v>
      </c>
      <c r="U10" s="43"/>
      <c r="X10" s="11">
        <f t="shared" ca="1" si="0"/>
        <v>0.49397030328567892</v>
      </c>
      <c r="Y10" s="32">
        <f t="shared" ca="1" si="4"/>
        <v>5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1">
        <v>9</v>
      </c>
      <c r="D11" s="52" t="s">
        <v>19</v>
      </c>
      <c r="E11" s="53">
        <f ca="1">S8</f>
        <v>2</v>
      </c>
      <c r="F11" s="52" t="s">
        <v>20</v>
      </c>
      <c r="G11" s="54">
        <f ca="1">T8</f>
        <v>7</v>
      </c>
      <c r="J11" s="21" t="s">
        <v>17</v>
      </c>
      <c r="K11" s="51">
        <v>9</v>
      </c>
      <c r="L11" s="52" t="s">
        <v>19</v>
      </c>
      <c r="M11" s="53">
        <f ca="1">S18</f>
        <v>1</v>
      </c>
      <c r="N11" s="52" t="s">
        <v>20</v>
      </c>
      <c r="O11" s="54">
        <f ca="1">T18</f>
        <v>8</v>
      </c>
      <c r="Q11" s="14"/>
      <c r="R11" s="9">
        <v>7</v>
      </c>
      <c r="S11" s="45">
        <f t="shared" ca="1" si="2"/>
        <v>5</v>
      </c>
      <c r="T11" s="45">
        <f t="shared" ca="1" si="3"/>
        <v>4</v>
      </c>
      <c r="U11" s="43"/>
      <c r="X11" s="11">
        <f t="shared" ca="1" si="0"/>
        <v>0.4869135615514496</v>
      </c>
      <c r="Y11" s="32">
        <f t="shared" ca="1" si="4"/>
        <v>6</v>
      </c>
      <c r="Z11" s="13"/>
      <c r="AA11" s="14"/>
      <c r="AB11" s="14"/>
      <c r="AC11" s="15"/>
    </row>
    <row r="12" spans="1:29" ht="20.100000000000001" customHeight="1" x14ac:dyDescent="0.25">
      <c r="B12" s="21"/>
      <c r="C12" s="51"/>
      <c r="D12" s="52"/>
      <c r="E12" s="53"/>
      <c r="F12" s="52"/>
      <c r="G12" s="77"/>
      <c r="J12" s="21"/>
      <c r="K12" s="51"/>
      <c r="L12" s="52"/>
      <c r="M12" s="53"/>
      <c r="N12" s="52"/>
      <c r="O12" s="77"/>
      <c r="Q12" s="14"/>
      <c r="R12" s="28">
        <v>8</v>
      </c>
      <c r="S12" s="45">
        <f t="shared" ca="1" si="2"/>
        <v>8</v>
      </c>
      <c r="T12" s="45">
        <f t="shared" ca="1" si="3"/>
        <v>1</v>
      </c>
      <c r="U12" s="43"/>
      <c r="X12" s="11">
        <f t="shared" ca="1" si="0"/>
        <v>0.73551265707080171</v>
      </c>
      <c r="Y12" s="32">
        <f t="shared" ca="1" si="4"/>
        <v>3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1">
        <v>9</v>
      </c>
      <c r="D13" s="52" t="s">
        <v>19</v>
      </c>
      <c r="E13" s="53">
        <f ca="1">S9</f>
        <v>3</v>
      </c>
      <c r="F13" s="52" t="s">
        <v>20</v>
      </c>
      <c r="G13" s="54">
        <f ca="1">T9</f>
        <v>6</v>
      </c>
      <c r="J13" s="21" t="s">
        <v>1</v>
      </c>
      <c r="K13" s="51">
        <v>9</v>
      </c>
      <c r="L13" s="52" t="s">
        <v>19</v>
      </c>
      <c r="M13" s="53">
        <f ca="1">S19</f>
        <v>7</v>
      </c>
      <c r="N13" s="52" t="s">
        <v>20</v>
      </c>
      <c r="O13" s="54">
        <f ca="1">T19</f>
        <v>2</v>
      </c>
      <c r="Q13" s="14"/>
      <c r="R13" s="28">
        <v>9</v>
      </c>
      <c r="S13" s="44">
        <f t="shared" ca="1" si="2"/>
        <v>8</v>
      </c>
      <c r="T13" s="44">
        <f t="shared" ca="1" si="3"/>
        <v>1</v>
      </c>
      <c r="U13" s="43"/>
      <c r="X13" s="11">
        <f t="shared" ca="1" si="0"/>
        <v>0.8799577004605118</v>
      </c>
      <c r="Y13" s="32">
        <f t="shared" ca="1" si="4"/>
        <v>2</v>
      </c>
      <c r="Z13" s="13"/>
      <c r="AA13" s="14"/>
      <c r="AB13" s="14"/>
      <c r="AC13" s="15"/>
    </row>
    <row r="14" spans="1:29" ht="20.100000000000001" customHeight="1" x14ac:dyDescent="0.25">
      <c r="B14" s="21"/>
      <c r="C14" s="51"/>
      <c r="D14" s="52"/>
      <c r="E14" s="53"/>
      <c r="F14" s="52"/>
      <c r="G14" s="77"/>
      <c r="J14" s="21"/>
      <c r="K14" s="51"/>
      <c r="L14" s="52"/>
      <c r="M14" s="53"/>
      <c r="N14" s="52"/>
      <c r="O14" s="77"/>
      <c r="Q14" s="14"/>
      <c r="R14" s="28">
        <v>10</v>
      </c>
      <c r="S14" s="44">
        <f t="shared" ref="S14:S20" ca="1" si="5">VLOOKUP(Y10,$AA$1:$AC$24,2,FALSE)</f>
        <v>5</v>
      </c>
      <c r="T14" s="44">
        <f t="shared" ref="T14:T28" ca="1" si="6">VLOOKUP(Y10,$AA$1:$AC$24,3,FALSE)</f>
        <v>4</v>
      </c>
      <c r="U14" s="43"/>
      <c r="X14" s="11">
        <f t="shared" ca="1" si="0"/>
        <v>0.88606561653536309</v>
      </c>
      <c r="Y14" s="32">
        <f t="shared" ca="1" si="4"/>
        <v>1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1">
        <v>9</v>
      </c>
      <c r="D15" s="52" t="s">
        <v>19</v>
      </c>
      <c r="E15" s="53">
        <f ca="1">S10</f>
        <v>7</v>
      </c>
      <c r="F15" s="52" t="s">
        <v>20</v>
      </c>
      <c r="G15" s="54">
        <f ca="1">T10</f>
        <v>2</v>
      </c>
      <c r="J15" s="21" t="s">
        <v>3</v>
      </c>
      <c r="K15" s="51">
        <v>9</v>
      </c>
      <c r="L15" s="52" t="s">
        <v>19</v>
      </c>
      <c r="M15" s="53">
        <f ca="1">S20</f>
        <v>4</v>
      </c>
      <c r="N15" s="52" t="s">
        <v>20</v>
      </c>
      <c r="O15" s="54">
        <f ca="1">T20</f>
        <v>5</v>
      </c>
      <c r="Q15" s="14"/>
      <c r="R15" s="9">
        <v>11</v>
      </c>
      <c r="S15" s="44">
        <f t="shared" ca="1" si="5"/>
        <v>6</v>
      </c>
      <c r="T15" s="44">
        <f t="shared" ca="1" si="6"/>
        <v>3</v>
      </c>
      <c r="U15" s="43"/>
      <c r="X15" s="11">
        <f t="shared" ca="1" si="0"/>
        <v>0.42716648035336002</v>
      </c>
      <c r="Y15" s="32">
        <f t="shared" ca="1" si="4"/>
        <v>7</v>
      </c>
      <c r="Z15" s="13"/>
      <c r="AA15" s="14"/>
      <c r="AB15" s="14"/>
      <c r="AC15" s="15"/>
    </row>
    <row r="16" spans="1:29" ht="20.100000000000001" customHeight="1" thickBot="1" x14ac:dyDescent="0.3">
      <c r="B16" s="21"/>
      <c r="C16" s="51"/>
      <c r="D16" s="52"/>
      <c r="E16" s="53"/>
      <c r="F16" s="52"/>
      <c r="G16" s="77"/>
      <c r="J16" s="21"/>
      <c r="K16" s="51"/>
      <c r="L16" s="52"/>
      <c r="M16" s="53"/>
      <c r="N16" s="52"/>
      <c r="O16" s="77"/>
      <c r="Q16" s="14"/>
      <c r="R16" s="9">
        <v>12</v>
      </c>
      <c r="S16" s="44">
        <f t="shared" ca="1" si="5"/>
        <v>3</v>
      </c>
      <c r="T16" s="44">
        <f t="shared" ca="1" si="6"/>
        <v>6</v>
      </c>
      <c r="U16" s="43"/>
      <c r="X16" s="11">
        <f t="shared" ca="1" si="0"/>
        <v>0.55572721619503951</v>
      </c>
      <c r="Y16" s="32">
        <f t="shared" ca="1" si="4"/>
        <v>4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1">
        <v>9</v>
      </c>
      <c r="D17" s="52" t="s">
        <v>19</v>
      </c>
      <c r="E17" s="53">
        <f ca="1">S11</f>
        <v>5</v>
      </c>
      <c r="F17" s="52" t="s">
        <v>20</v>
      </c>
      <c r="G17" s="54">
        <f ca="1">T11</f>
        <v>4</v>
      </c>
      <c r="J17" s="21" t="s">
        <v>5</v>
      </c>
      <c r="K17" s="51">
        <v>9</v>
      </c>
      <c r="L17" s="52" t="s">
        <v>19</v>
      </c>
      <c r="M17" s="53">
        <f ca="1">S21</f>
        <v>8</v>
      </c>
      <c r="N17" s="52" t="s">
        <v>20</v>
      </c>
      <c r="O17" s="54">
        <f ca="1">T21</f>
        <v>1</v>
      </c>
      <c r="Q17" s="14"/>
      <c r="R17" s="28">
        <v>13</v>
      </c>
      <c r="S17" s="44">
        <f t="shared" ca="1" si="5"/>
        <v>2</v>
      </c>
      <c r="T17" s="44">
        <f t="shared" ca="1" si="6"/>
        <v>7</v>
      </c>
      <c r="U17" s="43"/>
      <c r="X17" s="2">
        <f t="shared" ca="1" si="0"/>
        <v>5.6870449653053212E-2</v>
      </c>
      <c r="Y17" s="38">
        <f t="shared" ref="Y17:Y24" ca="1" si="7">RANK(X17,$X$17:$X$24,)</f>
        <v>8</v>
      </c>
      <c r="Z17" s="3"/>
      <c r="AA17" s="4"/>
      <c r="AB17" s="4"/>
      <c r="AC17" s="5"/>
    </row>
    <row r="18" spans="1:29" ht="20.100000000000001" customHeight="1" x14ac:dyDescent="0.25">
      <c r="B18" s="21"/>
      <c r="C18" s="51"/>
      <c r="D18" s="52"/>
      <c r="E18" s="53"/>
      <c r="F18" s="52"/>
      <c r="G18" s="77"/>
      <c r="J18" s="21"/>
      <c r="K18" s="51"/>
      <c r="L18" s="52"/>
      <c r="M18" s="53"/>
      <c r="N18" s="52"/>
      <c r="O18" s="77"/>
      <c r="Q18" s="14"/>
      <c r="R18" s="28">
        <v>14</v>
      </c>
      <c r="S18" s="44">
        <f t="shared" ca="1" si="5"/>
        <v>1</v>
      </c>
      <c r="T18" s="44">
        <f t="shared" ca="1" si="6"/>
        <v>8</v>
      </c>
      <c r="U18" s="43"/>
      <c r="X18" s="11">
        <f t="shared" ca="1" si="0"/>
        <v>0.27190152525044786</v>
      </c>
      <c r="Y18" s="39">
        <f t="shared" ca="1" si="7"/>
        <v>6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1">
        <v>9</v>
      </c>
      <c r="D19" s="52" t="s">
        <v>19</v>
      </c>
      <c r="E19" s="53">
        <f ca="1">S12</f>
        <v>8</v>
      </c>
      <c r="F19" s="52" t="s">
        <v>20</v>
      </c>
      <c r="G19" s="54">
        <f ca="1">T12</f>
        <v>1</v>
      </c>
      <c r="J19" s="21" t="s">
        <v>7</v>
      </c>
      <c r="K19" s="51">
        <v>9</v>
      </c>
      <c r="L19" s="52" t="s">
        <v>19</v>
      </c>
      <c r="M19" s="53">
        <f ca="1">S22</f>
        <v>6</v>
      </c>
      <c r="N19" s="52" t="s">
        <v>20</v>
      </c>
      <c r="O19" s="54">
        <f ca="1">T22</f>
        <v>3</v>
      </c>
      <c r="Q19" s="14"/>
      <c r="R19" s="28">
        <v>15</v>
      </c>
      <c r="S19" s="44">
        <f t="shared" ca="1" si="5"/>
        <v>7</v>
      </c>
      <c r="T19" s="44">
        <f t="shared" ca="1" si="6"/>
        <v>2</v>
      </c>
      <c r="U19" s="43"/>
      <c r="X19" s="11">
        <f t="shared" ca="1" si="0"/>
        <v>0.11281767760719519</v>
      </c>
      <c r="Y19" s="39">
        <f t="shared" ca="1" si="7"/>
        <v>7</v>
      </c>
      <c r="Z19" s="13"/>
      <c r="AA19" s="14"/>
      <c r="AB19" s="14"/>
      <c r="AC19" s="15"/>
    </row>
    <row r="20" spans="1:29" ht="20.100000000000001" customHeight="1" x14ac:dyDescent="0.25">
      <c r="B20" s="21"/>
      <c r="C20" s="51"/>
      <c r="D20" s="52"/>
      <c r="E20" s="53"/>
      <c r="F20" s="52"/>
      <c r="G20" s="77"/>
      <c r="J20" s="21"/>
      <c r="K20" s="51"/>
      <c r="L20" s="52"/>
      <c r="M20" s="53"/>
      <c r="N20" s="52"/>
      <c r="O20" s="77"/>
      <c r="Q20" s="14"/>
      <c r="R20" s="9">
        <v>16</v>
      </c>
      <c r="S20" s="44">
        <f t="shared" ca="1" si="5"/>
        <v>4</v>
      </c>
      <c r="T20" s="44">
        <f t="shared" ca="1" si="6"/>
        <v>5</v>
      </c>
      <c r="U20" s="43"/>
      <c r="X20" s="11">
        <f t="shared" ca="1" si="0"/>
        <v>0.41689440556083968</v>
      </c>
      <c r="Y20" s="39">
        <f t="shared" ca="1" si="7"/>
        <v>5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1">
        <v>9</v>
      </c>
      <c r="D21" s="52" t="s">
        <v>19</v>
      </c>
      <c r="E21" s="53">
        <f ca="1">S13</f>
        <v>8</v>
      </c>
      <c r="F21" s="52" t="s">
        <v>20</v>
      </c>
      <c r="G21" s="54">
        <f ca="1">T13</f>
        <v>1</v>
      </c>
      <c r="J21" s="21" t="s">
        <v>9</v>
      </c>
      <c r="K21" s="51">
        <v>9</v>
      </c>
      <c r="L21" s="52" t="s">
        <v>19</v>
      </c>
      <c r="M21" s="53">
        <f ca="1">S23</f>
        <v>7</v>
      </c>
      <c r="N21" s="52" t="s">
        <v>20</v>
      </c>
      <c r="O21" s="54">
        <f ca="1">T23</f>
        <v>2</v>
      </c>
      <c r="Q21" s="14"/>
      <c r="R21" s="9">
        <v>17</v>
      </c>
      <c r="S21" s="46">
        <f ca="1">VLOOKUP(Y17,$AA$1:$AC$24,2,FALSE)</f>
        <v>8</v>
      </c>
      <c r="T21" s="46">
        <f t="shared" ca="1" si="6"/>
        <v>1</v>
      </c>
      <c r="U21" s="43"/>
      <c r="X21" s="11">
        <f t="shared" ca="1" si="0"/>
        <v>0.66802628990060275</v>
      </c>
      <c r="Y21" s="39">
        <f t="shared" ca="1" si="7"/>
        <v>2</v>
      </c>
      <c r="Z21" s="13"/>
      <c r="AA21" s="14"/>
      <c r="AB21" s="14"/>
      <c r="AC21" s="15"/>
    </row>
    <row r="22" spans="1:29" ht="20.100000000000001" customHeight="1" x14ac:dyDescent="0.25">
      <c r="B22" s="21"/>
      <c r="C22" s="51"/>
      <c r="D22" s="52"/>
      <c r="E22" s="53"/>
      <c r="F22" s="52"/>
      <c r="G22" s="77"/>
      <c r="J22" s="21"/>
      <c r="K22" s="51"/>
      <c r="L22" s="52"/>
      <c r="M22" s="53"/>
      <c r="N22" s="52"/>
      <c r="O22" s="77"/>
      <c r="Q22" s="14"/>
      <c r="R22" s="28">
        <v>18</v>
      </c>
      <c r="S22" s="72">
        <f t="shared" ref="S22:S28" ca="1" si="8">VLOOKUP(Y18,$AA$1:$AC$24,2,FALSE)</f>
        <v>6</v>
      </c>
      <c r="T22" s="72">
        <f t="shared" ca="1" si="6"/>
        <v>3</v>
      </c>
      <c r="U22" s="43"/>
      <c r="X22" s="11">
        <f t="shared" ca="1" si="0"/>
        <v>0.4192634014861284</v>
      </c>
      <c r="Y22" s="39">
        <f t="shared" ca="1" si="7"/>
        <v>4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1">
        <v>9</v>
      </c>
      <c r="D23" s="52" t="s">
        <v>19</v>
      </c>
      <c r="E23" s="53">
        <f ca="1">S14</f>
        <v>5</v>
      </c>
      <c r="F23" s="52" t="s">
        <v>20</v>
      </c>
      <c r="G23" s="54">
        <f ca="1">T14</f>
        <v>4</v>
      </c>
      <c r="J23" s="21" t="s">
        <v>18</v>
      </c>
      <c r="K23" s="51">
        <v>9</v>
      </c>
      <c r="L23" s="52" t="s">
        <v>19</v>
      </c>
      <c r="M23" s="53">
        <f ca="1">S24</f>
        <v>5</v>
      </c>
      <c r="N23" s="52" t="s">
        <v>20</v>
      </c>
      <c r="O23" s="54">
        <f ca="1">T24</f>
        <v>4</v>
      </c>
      <c r="Q23" s="14"/>
      <c r="R23" s="28">
        <v>19</v>
      </c>
      <c r="S23" s="72">
        <f t="shared" ca="1" si="8"/>
        <v>7</v>
      </c>
      <c r="T23" s="72">
        <f t="shared" ca="1" si="6"/>
        <v>2</v>
      </c>
      <c r="U23" s="43"/>
      <c r="X23" s="11">
        <f t="shared" ca="1" si="0"/>
        <v>0.93983462963035203</v>
      </c>
      <c r="Y23" s="39">
        <f t="shared" ca="1" si="7"/>
        <v>1</v>
      </c>
      <c r="Z23" s="13"/>
      <c r="AA23" s="14"/>
      <c r="AB23" s="14"/>
      <c r="AC23" s="15"/>
    </row>
    <row r="24" spans="1:29" ht="20.100000000000001" customHeight="1" thickBot="1" x14ac:dyDescent="0.3">
      <c r="C24" s="58"/>
      <c r="D24" s="22"/>
      <c r="F24" s="22"/>
      <c r="G24" s="25">
        <f>C24+E24</f>
        <v>0</v>
      </c>
      <c r="R24" s="28">
        <v>20</v>
      </c>
      <c r="S24" s="72">
        <f t="shared" ca="1" si="8"/>
        <v>5</v>
      </c>
      <c r="T24" s="72">
        <f t="shared" ca="1" si="6"/>
        <v>4</v>
      </c>
      <c r="U24" s="43"/>
      <c r="X24" s="23">
        <f t="shared" ca="1" si="0"/>
        <v>0.61986153269134037</v>
      </c>
      <c r="Y24" s="41">
        <f t="shared" ca="1" si="7"/>
        <v>3</v>
      </c>
      <c r="Z24" s="16"/>
      <c r="AA24" s="19"/>
      <c r="AB24" s="19"/>
      <c r="AC24" s="24"/>
    </row>
    <row r="25" spans="1:29" ht="42" x14ac:dyDescent="0.25">
      <c r="A25" s="85" t="str">
        <f>A1</f>
        <v>９ はいくつといくつ　うしろ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O25" s="86">
        <f>O1</f>
        <v>1</v>
      </c>
      <c r="P25" s="86"/>
      <c r="R25" s="28">
        <v>21</v>
      </c>
      <c r="S25" s="72">
        <f t="shared" ca="1" si="8"/>
        <v>2</v>
      </c>
      <c r="T25" s="72">
        <f t="shared" ca="1" si="6"/>
        <v>7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2">
        <f t="shared" ca="1" si="8"/>
        <v>4</v>
      </c>
      <c r="T26" s="72">
        <f t="shared" ca="1" si="6"/>
        <v>5</v>
      </c>
      <c r="X26" s="26"/>
      <c r="Y26" s="58"/>
      <c r="AA26" s="8"/>
      <c r="AB26" s="8"/>
      <c r="AC26" s="8"/>
    </row>
    <row r="27" spans="1:29" ht="30" customHeight="1" thickBot="1" x14ac:dyDescent="0.3">
      <c r="A27" s="16"/>
      <c r="B27" s="16"/>
      <c r="C27" s="58" t="str">
        <f>C3</f>
        <v>がつ</v>
      </c>
      <c r="D27" s="16"/>
      <c r="E27" s="18"/>
      <c r="F27" s="59" t="str">
        <f>F3</f>
        <v>にち</v>
      </c>
      <c r="G27" s="14"/>
      <c r="H27" s="80" t="str">
        <f>H3</f>
        <v>なまえ</v>
      </c>
      <c r="I27" s="81"/>
      <c r="J27" s="19"/>
      <c r="K27" s="19"/>
      <c r="L27" s="19"/>
      <c r="M27" s="16"/>
      <c r="N27" s="16"/>
      <c r="O27" s="19"/>
      <c r="P27" s="16"/>
      <c r="R27" s="28">
        <v>23</v>
      </c>
      <c r="S27" s="72">
        <f t="shared" ca="1" si="8"/>
        <v>1</v>
      </c>
      <c r="T27" s="72">
        <f t="shared" ca="1" si="6"/>
        <v>8</v>
      </c>
      <c r="X27" s="26"/>
      <c r="Y27" s="58"/>
      <c r="AA27" s="8"/>
      <c r="AB27" s="8"/>
      <c r="AC27" s="8"/>
    </row>
    <row r="28" spans="1:29" ht="24.75" customHeight="1" x14ac:dyDescent="0.25">
      <c r="R28" s="28">
        <v>24</v>
      </c>
      <c r="S28" s="72">
        <f t="shared" ca="1" si="8"/>
        <v>3</v>
      </c>
      <c r="T28" s="72">
        <f t="shared" ca="1" si="6"/>
        <v>6</v>
      </c>
      <c r="W28" s="13"/>
      <c r="X28" s="26"/>
      <c r="Y28" s="58"/>
      <c r="AA28" s="8"/>
      <c r="AB28" s="8"/>
      <c r="AC28" s="8"/>
    </row>
    <row r="29" spans="1:29" ht="65.099999999999994" customHeight="1" x14ac:dyDescent="0.25">
      <c r="B29" s="21" t="str">
        <f t="shared" ref="B29:G29" si="9">B5</f>
        <v>(1)</v>
      </c>
      <c r="C29" s="51">
        <f t="shared" si="9"/>
        <v>9</v>
      </c>
      <c r="D29" s="52" t="str">
        <f t="shared" si="9"/>
        <v>は</v>
      </c>
      <c r="E29" s="53">
        <f t="shared" ca="1" si="9"/>
        <v>4</v>
      </c>
      <c r="F29" s="52" t="str">
        <f t="shared" si="9"/>
        <v>と</v>
      </c>
      <c r="G29" s="55">
        <f t="shared" ca="1" si="9"/>
        <v>5</v>
      </c>
      <c r="J29" s="21" t="str">
        <f t="shared" ref="J29:O29" si="10">J5</f>
        <v>(11)</v>
      </c>
      <c r="K29" s="51">
        <f t="shared" si="10"/>
        <v>9</v>
      </c>
      <c r="L29" s="52" t="str">
        <f t="shared" si="10"/>
        <v>は</v>
      </c>
      <c r="M29" s="53">
        <f t="shared" ca="1" si="10"/>
        <v>6</v>
      </c>
      <c r="N29" s="52" t="str">
        <f t="shared" si="10"/>
        <v>と</v>
      </c>
      <c r="O29" s="55">
        <f t="shared" ca="1" si="10"/>
        <v>3</v>
      </c>
      <c r="R29" s="28"/>
      <c r="S29" s="73"/>
      <c r="T29" s="73"/>
      <c r="X29" s="26"/>
      <c r="Y29" s="58"/>
      <c r="AA29" s="8"/>
      <c r="AB29" s="8"/>
      <c r="AC29" s="8"/>
    </row>
    <row r="30" spans="1:29" ht="20.100000000000001" customHeight="1" x14ac:dyDescent="0.25">
      <c r="B30" s="21"/>
      <c r="C30" s="51"/>
      <c r="D30" s="52"/>
      <c r="E30" s="53"/>
      <c r="F30" s="52"/>
      <c r="G30" s="78"/>
      <c r="J30" s="21"/>
      <c r="K30" s="51"/>
      <c r="L30" s="52"/>
      <c r="M30" s="53"/>
      <c r="N30" s="52"/>
      <c r="O30" s="78"/>
      <c r="R30" s="28"/>
      <c r="S30" s="73"/>
      <c r="T30" s="73"/>
      <c r="X30" s="26"/>
      <c r="Y30" s="58"/>
      <c r="AA30" s="8"/>
      <c r="AB30" s="8"/>
      <c r="AC30" s="8"/>
    </row>
    <row r="31" spans="1:29" ht="65.099999999999994" customHeight="1" x14ac:dyDescent="0.25">
      <c r="B31" s="21" t="str">
        <f t="shared" ref="B31:G31" si="11">B7</f>
        <v>(2)</v>
      </c>
      <c r="C31" s="51">
        <f t="shared" si="11"/>
        <v>9</v>
      </c>
      <c r="D31" s="52" t="str">
        <f t="shared" si="11"/>
        <v>は</v>
      </c>
      <c r="E31" s="53">
        <f t="shared" ca="1" si="11"/>
        <v>6</v>
      </c>
      <c r="F31" s="52" t="str">
        <f t="shared" si="11"/>
        <v>と</v>
      </c>
      <c r="G31" s="55">
        <f t="shared" ca="1" si="11"/>
        <v>3</v>
      </c>
      <c r="J31" s="21" t="str">
        <f t="shared" ref="J31:O31" si="12">J7</f>
        <v>(12)</v>
      </c>
      <c r="K31" s="51">
        <f t="shared" si="12"/>
        <v>9</v>
      </c>
      <c r="L31" s="52" t="str">
        <f t="shared" si="12"/>
        <v>は</v>
      </c>
      <c r="M31" s="53">
        <f t="shared" ca="1" si="12"/>
        <v>3</v>
      </c>
      <c r="N31" s="52" t="str">
        <f t="shared" si="12"/>
        <v>と</v>
      </c>
      <c r="O31" s="55">
        <f t="shared" ca="1" si="12"/>
        <v>6</v>
      </c>
      <c r="Q31" s="14"/>
      <c r="R31" s="28"/>
      <c r="S31" s="73"/>
      <c r="T31" s="73"/>
      <c r="X31" s="26"/>
      <c r="Y31" s="58"/>
      <c r="AA31" s="8"/>
      <c r="AB31" s="8"/>
      <c r="AC31" s="8"/>
    </row>
    <row r="32" spans="1:29" ht="20.100000000000001" customHeight="1" x14ac:dyDescent="0.25">
      <c r="B32" s="21"/>
      <c r="C32" s="51"/>
      <c r="D32" s="52"/>
      <c r="E32" s="53"/>
      <c r="F32" s="52"/>
      <c r="G32" s="79"/>
      <c r="J32" s="21"/>
      <c r="K32" s="51"/>
      <c r="L32" s="52"/>
      <c r="M32" s="53"/>
      <c r="N32" s="52"/>
      <c r="O32" s="79"/>
      <c r="Q32" s="14"/>
      <c r="R32" s="14"/>
      <c r="X32" s="26"/>
      <c r="Y32" s="58"/>
      <c r="AA32" s="8"/>
      <c r="AB32" s="8"/>
      <c r="AC32" s="8"/>
    </row>
    <row r="33" spans="2:29" ht="65.099999999999994" customHeight="1" x14ac:dyDescent="0.25">
      <c r="B33" s="21" t="str">
        <f t="shared" ref="B33:G33" si="13">B9</f>
        <v>(3)</v>
      </c>
      <c r="C33" s="51">
        <f t="shared" si="13"/>
        <v>9</v>
      </c>
      <c r="D33" s="52" t="str">
        <f t="shared" si="13"/>
        <v>は</v>
      </c>
      <c r="E33" s="53">
        <f t="shared" ca="1" si="13"/>
        <v>1</v>
      </c>
      <c r="F33" s="52" t="str">
        <f t="shared" si="13"/>
        <v>と</v>
      </c>
      <c r="G33" s="55">
        <f t="shared" ca="1" si="13"/>
        <v>8</v>
      </c>
      <c r="J33" s="21" t="str">
        <f t="shared" ref="J33:O33" si="14">J9</f>
        <v>(13)</v>
      </c>
      <c r="K33" s="51">
        <f t="shared" si="14"/>
        <v>9</v>
      </c>
      <c r="L33" s="52" t="str">
        <f t="shared" si="14"/>
        <v>は</v>
      </c>
      <c r="M33" s="53">
        <f t="shared" ca="1" si="14"/>
        <v>2</v>
      </c>
      <c r="N33" s="52" t="str">
        <f t="shared" si="14"/>
        <v>と</v>
      </c>
      <c r="O33" s="55">
        <f t="shared" ca="1" si="14"/>
        <v>7</v>
      </c>
      <c r="Q33" s="14"/>
      <c r="R33" s="14"/>
      <c r="X33" s="26"/>
      <c r="Y33" s="58"/>
      <c r="AA33" s="8"/>
      <c r="AB33" s="8"/>
      <c r="AC33" s="8"/>
    </row>
    <row r="34" spans="2:29" ht="20.100000000000001" customHeight="1" x14ac:dyDescent="0.25">
      <c r="B34" s="21"/>
      <c r="C34" s="51"/>
      <c r="D34" s="52"/>
      <c r="E34" s="53"/>
      <c r="F34" s="52"/>
      <c r="G34" s="79"/>
      <c r="J34" s="21"/>
      <c r="K34" s="51"/>
      <c r="L34" s="52"/>
      <c r="M34" s="53"/>
      <c r="N34" s="52"/>
      <c r="O34" s="79"/>
      <c r="Q34" s="14"/>
      <c r="R34" s="14"/>
      <c r="X34" s="26"/>
      <c r="Y34" s="58"/>
      <c r="AA34" s="8"/>
      <c r="AB34" s="8"/>
      <c r="AC34" s="8"/>
    </row>
    <row r="35" spans="2:29" ht="65.099999999999994" customHeight="1" x14ac:dyDescent="0.25">
      <c r="B35" s="21" t="str">
        <f t="shared" ref="B35:G35" si="15">B11</f>
        <v>(4)</v>
      </c>
      <c r="C35" s="51">
        <f t="shared" si="15"/>
        <v>9</v>
      </c>
      <c r="D35" s="52" t="str">
        <f t="shared" si="15"/>
        <v>は</v>
      </c>
      <c r="E35" s="53">
        <f t="shared" ca="1" si="15"/>
        <v>2</v>
      </c>
      <c r="F35" s="52" t="str">
        <f t="shared" si="15"/>
        <v>と</v>
      </c>
      <c r="G35" s="55">
        <f t="shared" ca="1" si="15"/>
        <v>7</v>
      </c>
      <c r="J35" s="21" t="str">
        <f t="shared" ref="J35:O35" si="16">J11</f>
        <v>(14)</v>
      </c>
      <c r="K35" s="51">
        <f t="shared" si="16"/>
        <v>9</v>
      </c>
      <c r="L35" s="52" t="str">
        <f t="shared" si="16"/>
        <v>は</v>
      </c>
      <c r="M35" s="53">
        <f t="shared" ca="1" si="16"/>
        <v>1</v>
      </c>
      <c r="N35" s="52" t="str">
        <f t="shared" si="16"/>
        <v>と</v>
      </c>
      <c r="O35" s="55">
        <f t="shared" ca="1" si="16"/>
        <v>8</v>
      </c>
      <c r="Q35" s="14"/>
      <c r="R35" s="14"/>
      <c r="X35" s="26"/>
      <c r="Y35" s="58"/>
      <c r="AA35" s="8"/>
      <c r="AB35" s="8"/>
      <c r="AC35" s="8"/>
    </row>
    <row r="36" spans="2:29" ht="20.100000000000001" customHeight="1" x14ac:dyDescent="0.25">
      <c r="B36" s="21"/>
      <c r="C36" s="51"/>
      <c r="D36" s="52"/>
      <c r="E36" s="53"/>
      <c r="F36" s="52"/>
      <c r="G36" s="79"/>
      <c r="J36" s="21"/>
      <c r="K36" s="51"/>
      <c r="L36" s="52"/>
      <c r="M36" s="53"/>
      <c r="N36" s="52"/>
      <c r="O36" s="79"/>
      <c r="Q36" s="14"/>
      <c r="R36" s="14"/>
      <c r="X36" s="26"/>
      <c r="Y36" s="58"/>
      <c r="AA36" s="8"/>
      <c r="AB36" s="8"/>
      <c r="AC36" s="8"/>
    </row>
    <row r="37" spans="2:29" ht="65.099999999999994" customHeight="1" x14ac:dyDescent="0.25">
      <c r="B37" s="21" t="str">
        <f t="shared" ref="B37:G37" si="17">B13</f>
        <v>(5)</v>
      </c>
      <c r="C37" s="51">
        <f t="shared" si="17"/>
        <v>9</v>
      </c>
      <c r="D37" s="52" t="str">
        <f t="shared" si="17"/>
        <v>は</v>
      </c>
      <c r="E37" s="53">
        <f t="shared" ca="1" si="17"/>
        <v>3</v>
      </c>
      <c r="F37" s="52" t="str">
        <f t="shared" si="17"/>
        <v>と</v>
      </c>
      <c r="G37" s="55">
        <f t="shared" ca="1" si="17"/>
        <v>6</v>
      </c>
      <c r="J37" s="21" t="str">
        <f t="shared" ref="J37:O37" si="18">J13</f>
        <v>(15)</v>
      </c>
      <c r="K37" s="51">
        <f t="shared" si="18"/>
        <v>9</v>
      </c>
      <c r="L37" s="52" t="str">
        <f t="shared" si="18"/>
        <v>は</v>
      </c>
      <c r="M37" s="53">
        <f t="shared" ca="1" si="18"/>
        <v>7</v>
      </c>
      <c r="N37" s="52" t="str">
        <f t="shared" si="18"/>
        <v>と</v>
      </c>
      <c r="O37" s="55">
        <f t="shared" ca="1" si="18"/>
        <v>2</v>
      </c>
      <c r="Q37" s="14"/>
      <c r="R37" s="14"/>
      <c r="X37" s="26"/>
      <c r="Y37" s="58"/>
      <c r="AA37" s="8"/>
      <c r="AB37" s="8"/>
      <c r="AC37" s="8"/>
    </row>
    <row r="38" spans="2:29" ht="20.100000000000001" customHeight="1" x14ac:dyDescent="0.25">
      <c r="B38" s="21"/>
      <c r="C38" s="51"/>
      <c r="D38" s="52"/>
      <c r="E38" s="53"/>
      <c r="F38" s="52"/>
      <c r="G38" s="79"/>
      <c r="J38" s="21"/>
      <c r="K38" s="51"/>
      <c r="L38" s="52"/>
      <c r="M38" s="53"/>
      <c r="N38" s="52"/>
      <c r="O38" s="79"/>
      <c r="Q38" s="14"/>
      <c r="R38" s="14"/>
      <c r="X38" s="26"/>
      <c r="Y38" s="58"/>
      <c r="AA38" s="8"/>
      <c r="AB38" s="8"/>
      <c r="AC38" s="8"/>
    </row>
    <row r="39" spans="2:29" ht="65.099999999999994" customHeight="1" x14ac:dyDescent="0.25">
      <c r="B39" s="21" t="str">
        <f t="shared" ref="B39:G39" si="19">B15</f>
        <v>(6)</v>
      </c>
      <c r="C39" s="51">
        <f t="shared" si="19"/>
        <v>9</v>
      </c>
      <c r="D39" s="52" t="str">
        <f t="shared" si="19"/>
        <v>は</v>
      </c>
      <c r="E39" s="53">
        <f t="shared" ca="1" si="19"/>
        <v>7</v>
      </c>
      <c r="F39" s="52" t="str">
        <f t="shared" si="19"/>
        <v>と</v>
      </c>
      <c r="G39" s="55">
        <f t="shared" ca="1" si="19"/>
        <v>2</v>
      </c>
      <c r="J39" s="21" t="str">
        <f t="shared" ref="J39:O39" si="20">J15</f>
        <v>(16)</v>
      </c>
      <c r="K39" s="51">
        <f t="shared" si="20"/>
        <v>9</v>
      </c>
      <c r="L39" s="52" t="str">
        <f t="shared" si="20"/>
        <v>は</v>
      </c>
      <c r="M39" s="53">
        <f t="shared" ca="1" si="20"/>
        <v>4</v>
      </c>
      <c r="N39" s="52" t="str">
        <f t="shared" si="20"/>
        <v>と</v>
      </c>
      <c r="O39" s="55">
        <f t="shared" ca="1" si="20"/>
        <v>5</v>
      </c>
      <c r="Q39" s="14"/>
      <c r="R39" s="14"/>
      <c r="X39" s="26"/>
      <c r="Y39" s="58"/>
      <c r="AA39" s="8"/>
      <c r="AB39" s="8"/>
      <c r="AC39" s="8"/>
    </row>
    <row r="40" spans="2:29" ht="20.100000000000001" customHeight="1" x14ac:dyDescent="0.25">
      <c r="B40" s="21"/>
      <c r="C40" s="51"/>
      <c r="D40" s="52"/>
      <c r="E40" s="53"/>
      <c r="F40" s="52"/>
      <c r="G40" s="79"/>
      <c r="J40" s="21"/>
      <c r="K40" s="51"/>
      <c r="L40" s="52"/>
      <c r="M40" s="53"/>
      <c r="N40" s="52"/>
      <c r="O40" s="79"/>
      <c r="Q40" s="14"/>
      <c r="R40" s="14"/>
      <c r="X40" s="26"/>
      <c r="Y40" s="58"/>
      <c r="AA40" s="8"/>
      <c r="AB40" s="8"/>
      <c r="AC40" s="8"/>
    </row>
    <row r="41" spans="2:29" ht="65.099999999999994" customHeight="1" x14ac:dyDescent="0.25">
      <c r="B41" s="21" t="str">
        <f t="shared" ref="B41:G41" si="21">B17</f>
        <v>(7)</v>
      </c>
      <c r="C41" s="51">
        <f t="shared" si="21"/>
        <v>9</v>
      </c>
      <c r="D41" s="52" t="str">
        <f t="shared" si="21"/>
        <v>は</v>
      </c>
      <c r="E41" s="53">
        <f t="shared" ca="1" si="21"/>
        <v>5</v>
      </c>
      <c r="F41" s="52" t="str">
        <f t="shared" si="21"/>
        <v>と</v>
      </c>
      <c r="G41" s="55">
        <f t="shared" ca="1" si="21"/>
        <v>4</v>
      </c>
      <c r="J41" s="21" t="str">
        <f t="shared" ref="J41:O41" si="22">J17</f>
        <v>(17)</v>
      </c>
      <c r="K41" s="51">
        <f t="shared" si="22"/>
        <v>9</v>
      </c>
      <c r="L41" s="52" t="str">
        <f t="shared" si="22"/>
        <v>は</v>
      </c>
      <c r="M41" s="53">
        <f t="shared" ca="1" si="22"/>
        <v>8</v>
      </c>
      <c r="N41" s="52" t="str">
        <f t="shared" si="22"/>
        <v>と</v>
      </c>
      <c r="O41" s="55">
        <f t="shared" ca="1" si="22"/>
        <v>1</v>
      </c>
      <c r="Q41" s="14"/>
      <c r="R41" s="14"/>
      <c r="X41" s="26"/>
      <c r="Y41" s="58"/>
      <c r="AA41" s="8"/>
      <c r="AB41" s="8"/>
      <c r="AC41" s="8"/>
    </row>
    <row r="42" spans="2:29" ht="20.100000000000001" customHeight="1" x14ac:dyDescent="0.25">
      <c r="B42" s="21"/>
      <c r="C42" s="51"/>
      <c r="D42" s="52"/>
      <c r="E42" s="53"/>
      <c r="F42" s="52"/>
      <c r="G42" s="79"/>
      <c r="J42" s="21"/>
      <c r="K42" s="51"/>
      <c r="L42" s="52"/>
      <c r="M42" s="53"/>
      <c r="N42" s="52"/>
      <c r="O42" s="79"/>
      <c r="Q42" s="14"/>
      <c r="R42" s="14"/>
      <c r="X42" s="26"/>
      <c r="Y42" s="58"/>
      <c r="AA42" s="8"/>
      <c r="AB42" s="8"/>
      <c r="AC42" s="8"/>
    </row>
    <row r="43" spans="2:29" ht="65.099999999999994" customHeight="1" x14ac:dyDescent="0.25">
      <c r="B43" s="21" t="str">
        <f t="shared" ref="B43:G43" si="23">B19</f>
        <v>(8)</v>
      </c>
      <c r="C43" s="51">
        <f t="shared" si="23"/>
        <v>9</v>
      </c>
      <c r="D43" s="52" t="str">
        <f t="shared" si="23"/>
        <v>は</v>
      </c>
      <c r="E43" s="53">
        <f t="shared" ca="1" si="23"/>
        <v>8</v>
      </c>
      <c r="F43" s="52" t="str">
        <f t="shared" si="23"/>
        <v>と</v>
      </c>
      <c r="G43" s="55">
        <f t="shared" ca="1" si="23"/>
        <v>1</v>
      </c>
      <c r="J43" s="21" t="str">
        <f t="shared" ref="J43:O43" si="24">J19</f>
        <v>(18)</v>
      </c>
      <c r="K43" s="51">
        <f t="shared" si="24"/>
        <v>9</v>
      </c>
      <c r="L43" s="52" t="str">
        <f t="shared" si="24"/>
        <v>は</v>
      </c>
      <c r="M43" s="53">
        <f t="shared" ca="1" si="24"/>
        <v>6</v>
      </c>
      <c r="N43" s="52" t="str">
        <f t="shared" si="24"/>
        <v>と</v>
      </c>
      <c r="O43" s="55">
        <f t="shared" ca="1" si="24"/>
        <v>3</v>
      </c>
      <c r="Q43" s="14"/>
      <c r="R43" s="14"/>
      <c r="X43" s="26"/>
      <c r="Y43" s="58"/>
      <c r="AA43" s="8"/>
      <c r="AB43" s="8"/>
      <c r="AC43" s="8"/>
    </row>
    <row r="44" spans="2:29" ht="20.100000000000001" customHeight="1" x14ac:dyDescent="0.25">
      <c r="B44" s="21"/>
      <c r="C44" s="51"/>
      <c r="D44" s="52"/>
      <c r="E44" s="53"/>
      <c r="F44" s="52"/>
      <c r="G44" s="79"/>
      <c r="J44" s="21"/>
      <c r="K44" s="51"/>
      <c r="L44" s="52"/>
      <c r="M44" s="53"/>
      <c r="N44" s="52"/>
      <c r="O44" s="79"/>
      <c r="Q44" s="14"/>
      <c r="R44" s="14"/>
      <c r="X44" s="26"/>
      <c r="Y44" s="58"/>
      <c r="AA44" s="8"/>
      <c r="AB44" s="8"/>
      <c r="AC44" s="8"/>
    </row>
    <row r="45" spans="2:29" ht="65.099999999999994" customHeight="1" x14ac:dyDescent="0.25">
      <c r="B45" s="21" t="str">
        <f t="shared" ref="B45:G45" si="25">B21</f>
        <v>(9)</v>
      </c>
      <c r="C45" s="51">
        <f t="shared" si="25"/>
        <v>9</v>
      </c>
      <c r="D45" s="52" t="str">
        <f t="shared" si="25"/>
        <v>は</v>
      </c>
      <c r="E45" s="53">
        <f t="shared" ca="1" si="25"/>
        <v>8</v>
      </c>
      <c r="F45" s="52" t="str">
        <f t="shared" si="25"/>
        <v>と</v>
      </c>
      <c r="G45" s="55">
        <f t="shared" ca="1" si="25"/>
        <v>1</v>
      </c>
      <c r="J45" s="21" t="str">
        <f t="shared" ref="J45:O45" si="26">J21</f>
        <v>(19)</v>
      </c>
      <c r="K45" s="51">
        <f t="shared" si="26"/>
        <v>9</v>
      </c>
      <c r="L45" s="52" t="str">
        <f t="shared" si="26"/>
        <v>は</v>
      </c>
      <c r="M45" s="53">
        <f t="shared" ca="1" si="26"/>
        <v>7</v>
      </c>
      <c r="N45" s="52" t="str">
        <f t="shared" si="26"/>
        <v>と</v>
      </c>
      <c r="O45" s="55">
        <f t="shared" ca="1" si="26"/>
        <v>2</v>
      </c>
      <c r="Q45" s="14"/>
      <c r="R45" s="14"/>
      <c r="X45" s="26"/>
      <c r="Y45" s="58"/>
      <c r="AA45" s="8"/>
      <c r="AB45" s="8"/>
      <c r="AC45" s="8"/>
    </row>
    <row r="46" spans="2:29" ht="20.100000000000001" customHeight="1" x14ac:dyDescent="0.25">
      <c r="B46" s="21"/>
      <c r="C46" s="51"/>
      <c r="D46" s="52"/>
      <c r="E46" s="53"/>
      <c r="F46" s="52"/>
      <c r="G46" s="79"/>
      <c r="J46" s="21"/>
      <c r="K46" s="51"/>
      <c r="L46" s="52"/>
      <c r="M46" s="53"/>
      <c r="N46" s="52"/>
      <c r="O46" s="79"/>
      <c r="Q46" s="14"/>
      <c r="R46" s="14"/>
      <c r="X46" s="26"/>
      <c r="Y46" s="58"/>
      <c r="AA46" s="8"/>
      <c r="AB46" s="8"/>
      <c r="AC46" s="8"/>
    </row>
    <row r="47" spans="2:29" ht="65.099999999999994" customHeight="1" x14ac:dyDescent="0.25">
      <c r="B47" s="21" t="str">
        <f t="shared" ref="B47:E47" si="27">B23</f>
        <v>(10)</v>
      </c>
      <c r="C47" s="51">
        <f t="shared" si="27"/>
        <v>9</v>
      </c>
      <c r="D47" s="52" t="str">
        <f t="shared" si="27"/>
        <v>は</v>
      </c>
      <c r="E47" s="53">
        <f t="shared" ca="1" si="27"/>
        <v>5</v>
      </c>
      <c r="F47" s="52" t="str">
        <f>F23</f>
        <v>と</v>
      </c>
      <c r="G47" s="55">
        <f ca="1">G23</f>
        <v>4</v>
      </c>
      <c r="J47" s="21" t="str">
        <f t="shared" ref="J47:N47" si="28">J23</f>
        <v>(20)</v>
      </c>
      <c r="K47" s="51">
        <f t="shared" si="28"/>
        <v>9</v>
      </c>
      <c r="L47" s="52" t="str">
        <f t="shared" si="28"/>
        <v>は</v>
      </c>
      <c r="M47" s="53">
        <f t="shared" ca="1" si="28"/>
        <v>5</v>
      </c>
      <c r="N47" s="52" t="str">
        <f t="shared" si="28"/>
        <v>と</v>
      </c>
      <c r="O47" s="55">
        <f ca="1">O23</f>
        <v>4</v>
      </c>
      <c r="Q47" s="14"/>
      <c r="R47" s="14"/>
      <c r="X47" s="26"/>
      <c r="Y47" s="58"/>
      <c r="AA47" s="8"/>
      <c r="AB47" s="8"/>
      <c r="AC47" s="8"/>
    </row>
    <row r="48" spans="2:29" ht="20.100000000000001" customHeight="1" x14ac:dyDescent="0.25">
      <c r="C48" s="58"/>
      <c r="D48" s="22"/>
      <c r="F48" s="22"/>
      <c r="G48" s="25"/>
      <c r="X48" s="26"/>
      <c r="Y48" s="58"/>
      <c r="AA48" s="8"/>
      <c r="AB48" s="8"/>
      <c r="AC48" s="8"/>
    </row>
    <row r="49" spans="24:29" ht="31.5" x14ac:dyDescent="0.25">
      <c r="X49" s="26"/>
      <c r="Y49" s="58"/>
      <c r="AA49" s="8"/>
      <c r="AB49" s="8"/>
      <c r="AC49" s="8"/>
    </row>
    <row r="50" spans="24:29" ht="31.5" x14ac:dyDescent="0.25">
      <c r="X50" s="26"/>
      <c r="Y50" s="58"/>
      <c r="AA50" s="8"/>
      <c r="AB50" s="8"/>
      <c r="AC50" s="8"/>
    </row>
    <row r="51" spans="24:29" ht="31.5" x14ac:dyDescent="0.25">
      <c r="X51" s="26"/>
      <c r="Y51" s="58"/>
      <c r="AA51" s="8"/>
      <c r="AB51" s="8"/>
      <c r="AC51" s="8"/>
    </row>
    <row r="52" spans="24:29" ht="31.5" x14ac:dyDescent="0.25">
      <c r="X52" s="26"/>
      <c r="Y52" s="58"/>
      <c r="AA52" s="8"/>
      <c r="AB52" s="8"/>
      <c r="AC52" s="8"/>
    </row>
    <row r="53" spans="24:29" ht="31.5" x14ac:dyDescent="0.25">
      <c r="X53" s="26"/>
      <c r="Y53" s="58"/>
      <c r="AA53" s="8"/>
      <c r="AB53" s="8"/>
      <c r="AC53" s="8"/>
    </row>
    <row r="54" spans="24:29" ht="31.5" x14ac:dyDescent="0.25">
      <c r="X54" s="26"/>
      <c r="Y54" s="58"/>
      <c r="AA54" s="8"/>
      <c r="AB54" s="8"/>
      <c r="AC54" s="8"/>
    </row>
    <row r="55" spans="24:29" ht="31.5" x14ac:dyDescent="0.25">
      <c r="X55" s="26"/>
      <c r="Y55" s="58"/>
      <c r="AA55" s="8"/>
      <c r="AB55" s="8"/>
      <c r="AC55" s="8"/>
    </row>
    <row r="56" spans="24:29" ht="31.5" x14ac:dyDescent="0.25">
      <c r="X56" s="26"/>
      <c r="Y56" s="58"/>
      <c r="AA56" s="8"/>
      <c r="AB56" s="8"/>
      <c r="AC56" s="8"/>
    </row>
    <row r="57" spans="24:29" ht="31.5" x14ac:dyDescent="0.25">
      <c r="X57" s="26"/>
      <c r="Y57" s="58"/>
      <c r="AA57" s="8"/>
      <c r="AB57" s="8"/>
      <c r="AC57" s="8"/>
    </row>
    <row r="58" spans="24:29" ht="31.5" x14ac:dyDescent="0.25">
      <c r="X58" s="26"/>
      <c r="Y58" s="58"/>
      <c r="AA58" s="8"/>
      <c r="AB58" s="8"/>
      <c r="AC58" s="8"/>
    </row>
    <row r="59" spans="24:29" ht="31.5" x14ac:dyDescent="0.25">
      <c r="X59" s="26"/>
      <c r="Y59" s="58"/>
      <c r="AA59" s="8"/>
      <c r="AB59" s="8"/>
      <c r="AC59" s="8"/>
    </row>
    <row r="60" spans="24:29" ht="31.5" x14ac:dyDescent="0.25">
      <c r="X60" s="26"/>
      <c r="Y60" s="58"/>
      <c r="AA60" s="8"/>
      <c r="AB60" s="8"/>
      <c r="AC60" s="8"/>
    </row>
    <row r="61" spans="24:29" ht="31.5" x14ac:dyDescent="0.25">
      <c r="X61" s="26"/>
      <c r="Y61" s="58"/>
      <c r="AA61" s="8"/>
      <c r="AB61" s="8"/>
      <c r="AC61" s="8"/>
    </row>
    <row r="62" spans="24:29" ht="31.5" x14ac:dyDescent="0.25">
      <c r="X62" s="26"/>
      <c r="Y62" s="58"/>
      <c r="AA62" s="8"/>
      <c r="AB62" s="8"/>
      <c r="AC62" s="8"/>
    </row>
    <row r="63" spans="24:29" ht="31.5" x14ac:dyDescent="0.25">
      <c r="X63" s="26"/>
      <c r="Y63" s="58"/>
      <c r="AA63" s="8"/>
      <c r="AB63" s="8"/>
      <c r="AC63" s="8"/>
    </row>
    <row r="64" spans="24:29" ht="31.5" x14ac:dyDescent="0.25">
      <c r="X64" s="26"/>
      <c r="Y64" s="58"/>
      <c r="AA64" s="8"/>
      <c r="AB64" s="8"/>
      <c r="AC64" s="8"/>
    </row>
    <row r="65" spans="24:29" ht="31.5" x14ac:dyDescent="0.25">
      <c r="X65" s="26"/>
      <c r="Y65" s="58"/>
      <c r="AA65" s="8"/>
      <c r="AB65" s="8"/>
      <c r="AC65" s="8"/>
    </row>
    <row r="66" spans="24:29" ht="31.5" x14ac:dyDescent="0.25">
      <c r="X66" s="26"/>
      <c r="Y66" s="58"/>
      <c r="AA66" s="8"/>
      <c r="AB66" s="8"/>
      <c r="AC66" s="8"/>
    </row>
    <row r="67" spans="24:29" ht="31.5" x14ac:dyDescent="0.25">
      <c r="X67" s="26"/>
      <c r="Y67" s="58"/>
      <c r="AA67" s="8"/>
      <c r="AB67" s="8"/>
      <c r="AC67" s="8"/>
    </row>
    <row r="68" spans="24:29" ht="31.5" x14ac:dyDescent="0.25">
      <c r="X68" s="26"/>
      <c r="Y68" s="58"/>
      <c r="AA68" s="8"/>
      <c r="AB68" s="8"/>
      <c r="AC68" s="8"/>
    </row>
    <row r="69" spans="24:29" ht="31.5" x14ac:dyDescent="0.25">
      <c r="X69" s="26"/>
      <c r="Y69" s="58"/>
      <c r="AA69" s="8"/>
      <c r="AB69" s="8"/>
      <c r="AC69" s="8"/>
    </row>
    <row r="70" spans="24:29" ht="31.5" x14ac:dyDescent="0.25">
      <c r="X70" s="26"/>
      <c r="Y70" s="58"/>
      <c r="AA70" s="8"/>
      <c r="AB70" s="8"/>
      <c r="AC70" s="8"/>
    </row>
    <row r="71" spans="24:29" ht="31.5" x14ac:dyDescent="0.25">
      <c r="X71" s="26"/>
      <c r="Y71" s="58"/>
      <c r="AA71" s="8"/>
      <c r="AB71" s="8"/>
      <c r="AC71" s="8"/>
    </row>
    <row r="72" spans="24:29" ht="31.5" x14ac:dyDescent="0.25">
      <c r="X72" s="26"/>
      <c r="Y72" s="58"/>
      <c r="AA72" s="8"/>
      <c r="AB72" s="8"/>
      <c r="AC72" s="8"/>
    </row>
    <row r="73" spans="24:29" ht="31.5" x14ac:dyDescent="0.25">
      <c r="X73" s="26"/>
      <c r="Y73" s="58"/>
      <c r="AA73" s="8"/>
      <c r="AB73" s="8"/>
      <c r="AC73" s="8"/>
    </row>
    <row r="74" spans="24:29" ht="31.5" x14ac:dyDescent="0.25">
      <c r="X74" s="26"/>
      <c r="Y74" s="58"/>
      <c r="AA74" s="8"/>
      <c r="AB74" s="8"/>
      <c r="AC74" s="8"/>
    </row>
    <row r="75" spans="24:29" ht="31.5" x14ac:dyDescent="0.25">
      <c r="X75" s="26"/>
      <c r="Y75" s="58"/>
      <c r="AA75" s="8"/>
      <c r="AB75" s="8"/>
      <c r="AC75" s="8"/>
    </row>
    <row r="76" spans="24:29" ht="31.5" x14ac:dyDescent="0.25">
      <c r="X76" s="26"/>
      <c r="Y76" s="58"/>
      <c r="AA76" s="8"/>
      <c r="AB76" s="8"/>
      <c r="AC76" s="8"/>
    </row>
    <row r="77" spans="24:29" ht="31.5" x14ac:dyDescent="0.25">
      <c r="X77" s="26"/>
      <c r="Y77" s="58"/>
      <c r="AA77" s="8"/>
      <c r="AB77" s="8"/>
      <c r="AC77" s="8"/>
    </row>
  </sheetData>
  <sheetProtection algorithmName="SHA-512" hashValue="OM5MD+/tjaU1X5bONlEIfm8G5tahuZ9mXExrPeQBruBmjd9KNVTdI8wCgkb97QW9QL+JpOtf50tayDI1LKrJBQ==" saltValue="qOXf6pORfQ0wAsru6+Ebp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479" priority="80">
      <formula>$Y$5="A"</formula>
    </cfRule>
  </conditionalFormatting>
  <conditionalFormatting sqref="G5">
    <cfRule type="expression" dxfId="478" priority="79">
      <formula>$Y$5="B"</formula>
    </cfRule>
  </conditionalFormatting>
  <conditionalFormatting sqref="E29">
    <cfRule type="expression" dxfId="477" priority="78">
      <formula>$Y$5="A"</formula>
    </cfRule>
  </conditionalFormatting>
  <conditionalFormatting sqref="G29">
    <cfRule type="expression" dxfId="476" priority="77">
      <formula>$Y$5="B"</formula>
    </cfRule>
  </conditionalFormatting>
  <conditionalFormatting sqref="E31">
    <cfRule type="expression" dxfId="475" priority="76">
      <formula>$Y$5="A"</formula>
    </cfRule>
  </conditionalFormatting>
  <conditionalFormatting sqref="G31">
    <cfRule type="expression" dxfId="474" priority="75">
      <formula>$Y$5="B"</formula>
    </cfRule>
  </conditionalFormatting>
  <conditionalFormatting sqref="E33">
    <cfRule type="expression" dxfId="473" priority="74">
      <formula>$Y$5="A"</formula>
    </cfRule>
  </conditionalFormatting>
  <conditionalFormatting sqref="G33">
    <cfRule type="expression" dxfId="472" priority="73">
      <formula>$Y$5="B"</formula>
    </cfRule>
  </conditionalFormatting>
  <conditionalFormatting sqref="E35">
    <cfRule type="expression" dxfId="471" priority="72">
      <formula>$Y$5="A"</formula>
    </cfRule>
  </conditionalFormatting>
  <conditionalFormatting sqref="G35">
    <cfRule type="expression" dxfId="470" priority="71">
      <formula>$Y$5="B"</formula>
    </cfRule>
  </conditionalFormatting>
  <conditionalFormatting sqref="E37">
    <cfRule type="expression" dxfId="469" priority="70">
      <formula>$Y$5="A"</formula>
    </cfRule>
  </conditionalFormatting>
  <conditionalFormatting sqref="G37">
    <cfRule type="expression" dxfId="468" priority="69">
      <formula>$Y$5="B"</formula>
    </cfRule>
  </conditionalFormatting>
  <conditionalFormatting sqref="E39">
    <cfRule type="expression" dxfId="467" priority="68">
      <formula>$Y$5="A"</formula>
    </cfRule>
  </conditionalFormatting>
  <conditionalFormatting sqref="G39">
    <cfRule type="expression" dxfId="466" priority="67">
      <formula>$Y$5="B"</formula>
    </cfRule>
  </conditionalFormatting>
  <conditionalFormatting sqref="E41">
    <cfRule type="expression" dxfId="465" priority="66">
      <formula>$Y$5="A"</formula>
    </cfRule>
  </conditionalFormatting>
  <conditionalFormatting sqref="G41">
    <cfRule type="expression" dxfId="464" priority="65">
      <formula>$Y$5="B"</formula>
    </cfRule>
  </conditionalFormatting>
  <conditionalFormatting sqref="E43">
    <cfRule type="expression" dxfId="463" priority="64">
      <formula>$Y$5="A"</formula>
    </cfRule>
  </conditionalFormatting>
  <conditionalFormatting sqref="G43">
    <cfRule type="expression" dxfId="462" priority="63">
      <formula>$Y$5="B"</formula>
    </cfRule>
  </conditionalFormatting>
  <conditionalFormatting sqref="E45">
    <cfRule type="expression" dxfId="461" priority="62">
      <formula>$Y$5="A"</formula>
    </cfRule>
  </conditionalFormatting>
  <conditionalFormatting sqref="G45">
    <cfRule type="expression" dxfId="460" priority="61">
      <formula>$Y$5="B"</formula>
    </cfRule>
  </conditionalFormatting>
  <conditionalFormatting sqref="E47">
    <cfRule type="expression" dxfId="459" priority="60">
      <formula>$Y$5="A"</formula>
    </cfRule>
  </conditionalFormatting>
  <conditionalFormatting sqref="G47">
    <cfRule type="expression" dxfId="458" priority="59">
      <formula>$Y$5="B"</formula>
    </cfRule>
  </conditionalFormatting>
  <conditionalFormatting sqref="M29">
    <cfRule type="expression" dxfId="457" priority="58">
      <formula>$Y$5="A"</formula>
    </cfRule>
  </conditionalFormatting>
  <conditionalFormatting sqref="O29">
    <cfRule type="expression" dxfId="456" priority="57">
      <formula>$Y$5="B"</formula>
    </cfRule>
  </conditionalFormatting>
  <conditionalFormatting sqref="M31">
    <cfRule type="expression" dxfId="455" priority="56">
      <formula>$Y$5="A"</formula>
    </cfRule>
  </conditionalFormatting>
  <conditionalFormatting sqref="O31">
    <cfRule type="expression" dxfId="454" priority="55">
      <formula>$Y$5="B"</formula>
    </cfRule>
  </conditionalFormatting>
  <conditionalFormatting sqref="M33">
    <cfRule type="expression" dxfId="453" priority="54">
      <formula>$Y$5="A"</formula>
    </cfRule>
  </conditionalFormatting>
  <conditionalFormatting sqref="O33">
    <cfRule type="expression" dxfId="452" priority="53">
      <formula>$Y$5="B"</formula>
    </cfRule>
  </conditionalFormatting>
  <conditionalFormatting sqref="M35">
    <cfRule type="expression" dxfId="451" priority="52">
      <formula>$Y$5="A"</formula>
    </cfRule>
  </conditionalFormatting>
  <conditionalFormatting sqref="O35">
    <cfRule type="expression" dxfId="450" priority="51">
      <formula>$Y$5="B"</formula>
    </cfRule>
  </conditionalFormatting>
  <conditionalFormatting sqref="M37">
    <cfRule type="expression" dxfId="449" priority="50">
      <formula>$Y$5="A"</formula>
    </cfRule>
  </conditionalFormatting>
  <conditionalFormatting sqref="O37">
    <cfRule type="expression" dxfId="448" priority="49">
      <formula>$Y$5="B"</formula>
    </cfRule>
  </conditionalFormatting>
  <conditionalFormatting sqref="M39">
    <cfRule type="expression" dxfId="447" priority="48">
      <formula>$Y$5="A"</formula>
    </cfRule>
  </conditionalFormatting>
  <conditionalFormatting sqref="O39">
    <cfRule type="expression" dxfId="446" priority="47">
      <formula>$Y$5="B"</formula>
    </cfRule>
  </conditionalFormatting>
  <conditionalFormatting sqref="M41">
    <cfRule type="expression" dxfId="445" priority="46">
      <formula>$Y$5="A"</formula>
    </cfRule>
  </conditionalFormatting>
  <conditionalFormatting sqref="O41">
    <cfRule type="expression" dxfId="444" priority="45">
      <formula>$Y$5="B"</formula>
    </cfRule>
  </conditionalFormatting>
  <conditionalFormatting sqref="M43">
    <cfRule type="expression" dxfId="443" priority="44">
      <formula>$Y$5="A"</formula>
    </cfRule>
  </conditionalFormatting>
  <conditionalFormatting sqref="O43">
    <cfRule type="expression" dxfId="442" priority="43">
      <formula>$Y$5="B"</formula>
    </cfRule>
  </conditionalFormatting>
  <conditionalFormatting sqref="M45">
    <cfRule type="expression" dxfId="441" priority="42">
      <formula>$Y$5="A"</formula>
    </cfRule>
  </conditionalFormatting>
  <conditionalFormatting sqref="O45">
    <cfRule type="expression" dxfId="440" priority="41">
      <formula>$Y$5="B"</formula>
    </cfRule>
  </conditionalFormatting>
  <conditionalFormatting sqref="M47">
    <cfRule type="expression" dxfId="439" priority="40">
      <formula>$Y$5="A"</formula>
    </cfRule>
  </conditionalFormatting>
  <conditionalFormatting sqref="O47">
    <cfRule type="expression" dxfId="438" priority="39">
      <formula>$Y$5="B"</formula>
    </cfRule>
  </conditionalFormatting>
  <conditionalFormatting sqref="E7">
    <cfRule type="expression" dxfId="437" priority="38">
      <formula>$Y$5="A"</formula>
    </cfRule>
  </conditionalFormatting>
  <conditionalFormatting sqref="G7">
    <cfRule type="expression" dxfId="436" priority="37">
      <formula>$Y$5="B"</formula>
    </cfRule>
  </conditionalFormatting>
  <conditionalFormatting sqref="E9">
    <cfRule type="expression" dxfId="435" priority="36">
      <formula>$Y$5="A"</formula>
    </cfRule>
  </conditionalFormatting>
  <conditionalFormatting sqref="G9">
    <cfRule type="expression" dxfId="434" priority="35">
      <formula>$Y$5="B"</formula>
    </cfRule>
  </conditionalFormatting>
  <conditionalFormatting sqref="E11">
    <cfRule type="expression" dxfId="433" priority="34">
      <formula>$Y$5="A"</formula>
    </cfRule>
  </conditionalFormatting>
  <conditionalFormatting sqref="G11">
    <cfRule type="expression" dxfId="432" priority="33">
      <formula>$Y$5="B"</formula>
    </cfRule>
  </conditionalFormatting>
  <conditionalFormatting sqref="E13">
    <cfRule type="expression" dxfId="431" priority="32">
      <formula>$Y$5="A"</formula>
    </cfRule>
  </conditionalFormatting>
  <conditionalFormatting sqref="G13">
    <cfRule type="expression" dxfId="430" priority="31">
      <formula>$Y$5="B"</formula>
    </cfRule>
  </conditionalFormatting>
  <conditionalFormatting sqref="E15">
    <cfRule type="expression" dxfId="429" priority="30">
      <formula>$Y$5="A"</formula>
    </cfRule>
  </conditionalFormatting>
  <conditionalFormatting sqref="G15">
    <cfRule type="expression" dxfId="428" priority="29">
      <formula>$Y$5="B"</formula>
    </cfRule>
  </conditionalFormatting>
  <conditionalFormatting sqref="E17">
    <cfRule type="expression" dxfId="427" priority="28">
      <formula>$Y$5="A"</formula>
    </cfRule>
  </conditionalFormatting>
  <conditionalFormatting sqref="G17">
    <cfRule type="expression" dxfId="426" priority="27">
      <formula>$Y$5="B"</formula>
    </cfRule>
  </conditionalFormatting>
  <conditionalFormatting sqref="E19">
    <cfRule type="expression" dxfId="425" priority="26">
      <formula>$Y$5="A"</formula>
    </cfRule>
  </conditionalFormatting>
  <conditionalFormatting sqref="G19">
    <cfRule type="expression" dxfId="424" priority="25">
      <formula>$Y$5="B"</formula>
    </cfRule>
  </conditionalFormatting>
  <conditionalFormatting sqref="E21">
    <cfRule type="expression" dxfId="423" priority="24">
      <formula>$Y$5="A"</formula>
    </cfRule>
  </conditionalFormatting>
  <conditionalFormatting sqref="G21">
    <cfRule type="expression" dxfId="422" priority="23">
      <formula>$Y$5="B"</formula>
    </cfRule>
  </conditionalFormatting>
  <conditionalFormatting sqref="E23">
    <cfRule type="expression" dxfId="421" priority="22">
      <formula>$Y$5="A"</formula>
    </cfRule>
  </conditionalFormatting>
  <conditionalFormatting sqref="G23">
    <cfRule type="expression" dxfId="420" priority="21">
      <formula>$Y$5="B"</formula>
    </cfRule>
  </conditionalFormatting>
  <conditionalFormatting sqref="M5">
    <cfRule type="expression" dxfId="419" priority="20">
      <formula>$Y$5="A"</formula>
    </cfRule>
  </conditionalFormatting>
  <conditionalFormatting sqref="O5">
    <cfRule type="expression" dxfId="418" priority="19">
      <formula>$Y$5="B"</formula>
    </cfRule>
  </conditionalFormatting>
  <conditionalFormatting sqref="M7">
    <cfRule type="expression" dxfId="417" priority="18">
      <formula>$Y$5="A"</formula>
    </cfRule>
  </conditionalFormatting>
  <conditionalFormatting sqref="O7">
    <cfRule type="expression" dxfId="416" priority="17">
      <formula>$Y$5="B"</formula>
    </cfRule>
  </conditionalFormatting>
  <conditionalFormatting sqref="M9">
    <cfRule type="expression" dxfId="415" priority="16">
      <formula>$Y$5="A"</formula>
    </cfRule>
  </conditionalFormatting>
  <conditionalFormatting sqref="O9">
    <cfRule type="expression" dxfId="414" priority="15">
      <formula>$Y$5="B"</formula>
    </cfRule>
  </conditionalFormatting>
  <conditionalFormatting sqref="M11">
    <cfRule type="expression" dxfId="413" priority="14">
      <formula>$Y$5="A"</formula>
    </cfRule>
  </conditionalFormatting>
  <conditionalFormatting sqref="O11">
    <cfRule type="expression" dxfId="412" priority="13">
      <formula>$Y$5="B"</formula>
    </cfRule>
  </conditionalFormatting>
  <conditionalFormatting sqref="M13">
    <cfRule type="expression" dxfId="411" priority="12">
      <formula>$Y$5="A"</formula>
    </cfRule>
  </conditionalFormatting>
  <conditionalFormatting sqref="O13">
    <cfRule type="expression" dxfId="410" priority="11">
      <formula>$Y$5="B"</formula>
    </cfRule>
  </conditionalFormatting>
  <conditionalFormatting sqref="M15">
    <cfRule type="expression" dxfId="409" priority="10">
      <formula>$Y$5="A"</formula>
    </cfRule>
  </conditionalFormatting>
  <conditionalFormatting sqref="O15">
    <cfRule type="expression" dxfId="408" priority="9">
      <formula>$Y$5="B"</formula>
    </cfRule>
  </conditionalFormatting>
  <conditionalFormatting sqref="M17">
    <cfRule type="expression" dxfId="407" priority="8">
      <formula>$Y$5="A"</formula>
    </cfRule>
  </conditionalFormatting>
  <conditionalFormatting sqref="O17">
    <cfRule type="expression" dxfId="406" priority="7">
      <formula>$Y$5="B"</formula>
    </cfRule>
  </conditionalFormatting>
  <conditionalFormatting sqref="M19">
    <cfRule type="expression" dxfId="405" priority="6">
      <formula>$Y$5="A"</formula>
    </cfRule>
  </conditionalFormatting>
  <conditionalFormatting sqref="O19">
    <cfRule type="expression" dxfId="404" priority="5">
      <formula>$Y$5="B"</formula>
    </cfRule>
  </conditionalFormatting>
  <conditionalFormatting sqref="M21">
    <cfRule type="expression" dxfId="403" priority="4">
      <formula>$Y$5="A"</formula>
    </cfRule>
  </conditionalFormatting>
  <conditionalFormatting sqref="O21">
    <cfRule type="expression" dxfId="402" priority="3">
      <formula>$Y$5="B"</formula>
    </cfRule>
  </conditionalFormatting>
  <conditionalFormatting sqref="M23">
    <cfRule type="expression" dxfId="401" priority="2">
      <formula>$Y$5="A"</formula>
    </cfRule>
  </conditionalFormatting>
  <conditionalFormatting sqref="O23">
    <cfRule type="expression" dxfId="40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2" t="s">
        <v>44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O1" s="83">
        <v>1</v>
      </c>
      <c r="P1" s="83"/>
      <c r="X1" s="2">
        <f t="shared" ref="X1:X24" ca="1" si="0">RAND()</f>
        <v>0.84112578153778073</v>
      </c>
      <c r="Y1" s="34">
        <f t="shared" ref="Y1:Y8" ca="1" si="1">RANK(X1,$X$1:$X$8,)</f>
        <v>2</v>
      </c>
      <c r="Z1" s="3"/>
      <c r="AA1" s="4">
        <v>1</v>
      </c>
      <c r="AB1" s="4">
        <v>1</v>
      </c>
      <c r="AC1" s="5">
        <v>8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0.39190975634494818</v>
      </c>
      <c r="Y2" s="35">
        <f t="shared" ca="1" si="1"/>
        <v>6</v>
      </c>
      <c r="Z2" s="13"/>
      <c r="AA2" s="14">
        <v>2</v>
      </c>
      <c r="AB2" s="14">
        <v>2</v>
      </c>
      <c r="AC2" s="15">
        <v>7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84" t="s">
        <v>24</v>
      </c>
      <c r="I3" s="84"/>
      <c r="J3" s="84"/>
      <c r="K3" s="19"/>
      <c r="L3" s="19"/>
      <c r="M3" s="16"/>
      <c r="N3" s="16"/>
      <c r="O3" s="19"/>
      <c r="P3" s="16"/>
      <c r="X3" s="11">
        <f t="shared" ca="1" si="0"/>
        <v>0.64849024015911394</v>
      </c>
      <c r="Y3" s="35">
        <f t="shared" ca="1" si="1"/>
        <v>3</v>
      </c>
      <c r="Z3" s="13"/>
      <c r="AA3" s="14">
        <v>3</v>
      </c>
      <c r="AB3" s="14">
        <v>3</v>
      </c>
      <c r="AC3" s="15">
        <v>6</v>
      </c>
    </row>
    <row r="4" spans="1:29" ht="24.75" customHeight="1" x14ac:dyDescent="0.25">
      <c r="X4" s="11">
        <f t="shared" ca="1" si="0"/>
        <v>0.9534931010589377</v>
      </c>
      <c r="Y4" s="35">
        <f t="shared" ca="1" si="1"/>
        <v>1</v>
      </c>
      <c r="Z4" s="13"/>
      <c r="AA4" s="14">
        <v>4</v>
      </c>
      <c r="AB4" s="14">
        <v>4</v>
      </c>
      <c r="AC4" s="15">
        <v>5</v>
      </c>
    </row>
    <row r="5" spans="1:29" ht="65.099999999999994" customHeight="1" x14ac:dyDescent="0.25">
      <c r="B5" s="21" t="s">
        <v>0</v>
      </c>
      <c r="C5" s="51">
        <v>9</v>
      </c>
      <c r="D5" s="52" t="s">
        <v>19</v>
      </c>
      <c r="E5" s="54">
        <f ca="1">S5</f>
        <v>2</v>
      </c>
      <c r="F5" s="52" t="s">
        <v>20</v>
      </c>
      <c r="G5" s="53">
        <f ca="1">T5</f>
        <v>7</v>
      </c>
      <c r="J5" s="21" t="s">
        <v>14</v>
      </c>
      <c r="K5" s="51">
        <v>9</v>
      </c>
      <c r="L5" s="52" t="s">
        <v>33</v>
      </c>
      <c r="M5" s="54">
        <f ca="1">S15</f>
        <v>6</v>
      </c>
      <c r="N5" s="52" t="s">
        <v>34</v>
      </c>
      <c r="O5" s="53">
        <f ca="1">T15</f>
        <v>3</v>
      </c>
      <c r="R5" s="9">
        <v>1</v>
      </c>
      <c r="S5" s="45">
        <f t="shared" ref="S5:S13" ca="1" si="2">VLOOKUP(Y1,$AA$1:$AC$24,2,FALSE)</f>
        <v>2</v>
      </c>
      <c r="T5" s="45">
        <f t="shared" ref="T5:T13" ca="1" si="3">VLOOKUP(Y1,$AA$1:$AC$24,3,FALSE)</f>
        <v>7</v>
      </c>
      <c r="U5" s="43"/>
      <c r="X5" s="11">
        <f t="shared" ca="1" si="0"/>
        <v>8.1895763558390233E-2</v>
      </c>
      <c r="Y5" s="35">
        <f t="shared" ca="1" si="1"/>
        <v>8</v>
      </c>
      <c r="Z5" s="13"/>
      <c r="AA5" s="14">
        <v>5</v>
      </c>
      <c r="AB5" s="14">
        <v>5</v>
      </c>
      <c r="AC5" s="15">
        <v>4</v>
      </c>
    </row>
    <row r="6" spans="1:29" ht="20.100000000000001" customHeight="1" x14ac:dyDescent="0.25">
      <c r="B6" s="21"/>
      <c r="C6" s="51"/>
      <c r="D6" s="52"/>
      <c r="E6" s="53"/>
      <c r="F6" s="52"/>
      <c r="G6" s="76"/>
      <c r="J6" s="21"/>
      <c r="K6" s="51"/>
      <c r="L6" s="52"/>
      <c r="M6" s="53"/>
      <c r="N6" s="52"/>
      <c r="O6" s="76"/>
      <c r="R6" s="9">
        <v>2</v>
      </c>
      <c r="S6" s="45">
        <f t="shared" ca="1" si="2"/>
        <v>6</v>
      </c>
      <c r="T6" s="45">
        <f t="shared" ca="1" si="3"/>
        <v>3</v>
      </c>
      <c r="U6" s="43"/>
      <c r="X6" s="11">
        <f t="shared" ca="1" si="0"/>
        <v>0.4451123976841973</v>
      </c>
      <c r="Y6" s="35">
        <f t="shared" ca="1" si="1"/>
        <v>5</v>
      </c>
      <c r="Z6" s="13"/>
      <c r="AA6" s="14">
        <v>6</v>
      </c>
      <c r="AB6" s="14">
        <v>6</v>
      </c>
      <c r="AC6" s="15">
        <v>3</v>
      </c>
    </row>
    <row r="7" spans="1:29" ht="65.099999999999994" customHeight="1" x14ac:dyDescent="0.25">
      <c r="B7" s="21" t="s">
        <v>21</v>
      </c>
      <c r="C7" s="51">
        <v>9</v>
      </c>
      <c r="D7" s="52" t="s">
        <v>31</v>
      </c>
      <c r="E7" s="54">
        <f ca="1">S6</f>
        <v>6</v>
      </c>
      <c r="F7" s="52" t="s">
        <v>32</v>
      </c>
      <c r="G7" s="53">
        <f ca="1">T6</f>
        <v>3</v>
      </c>
      <c r="J7" s="21" t="s">
        <v>15</v>
      </c>
      <c r="K7" s="51">
        <v>9</v>
      </c>
      <c r="L7" s="52" t="s">
        <v>33</v>
      </c>
      <c r="M7" s="54">
        <f ca="1">S16</f>
        <v>8</v>
      </c>
      <c r="N7" s="52" t="s">
        <v>34</v>
      </c>
      <c r="O7" s="53">
        <f ca="1">T16</f>
        <v>1</v>
      </c>
      <c r="Q7" s="14"/>
      <c r="R7" s="28">
        <v>3</v>
      </c>
      <c r="S7" s="45">
        <f t="shared" ca="1" si="2"/>
        <v>3</v>
      </c>
      <c r="T7" s="45">
        <f t="shared" ca="1" si="3"/>
        <v>6</v>
      </c>
      <c r="U7" s="43"/>
      <c r="X7" s="11">
        <f t="shared" ca="1" si="0"/>
        <v>0.6196940038496993</v>
      </c>
      <c r="Y7" s="35">
        <f t="shared" ca="1" si="1"/>
        <v>4</v>
      </c>
      <c r="Z7" s="13"/>
      <c r="AA7" s="14">
        <v>7</v>
      </c>
      <c r="AB7" s="14">
        <v>7</v>
      </c>
      <c r="AC7" s="15">
        <v>2</v>
      </c>
    </row>
    <row r="8" spans="1:29" ht="20.100000000000001" customHeight="1" thickBot="1" x14ac:dyDescent="0.3">
      <c r="B8" s="21"/>
      <c r="C8" s="51"/>
      <c r="D8" s="52"/>
      <c r="E8" s="53"/>
      <c r="F8" s="52"/>
      <c r="G8" s="77"/>
      <c r="J8" s="21"/>
      <c r="K8" s="51"/>
      <c r="L8" s="52"/>
      <c r="M8" s="53"/>
      <c r="N8" s="52"/>
      <c r="O8" s="77"/>
      <c r="Q8" s="14"/>
      <c r="R8" s="28">
        <v>4</v>
      </c>
      <c r="S8" s="45">
        <f t="shared" ca="1" si="2"/>
        <v>1</v>
      </c>
      <c r="T8" s="45">
        <f t="shared" ca="1" si="3"/>
        <v>8</v>
      </c>
      <c r="U8" s="43"/>
      <c r="X8" s="11">
        <f t="shared" ca="1" si="0"/>
        <v>0.12928399137443281</v>
      </c>
      <c r="Y8" s="35">
        <f t="shared" ca="1" si="1"/>
        <v>7</v>
      </c>
      <c r="Z8" s="13"/>
      <c r="AA8" s="14">
        <v>8</v>
      </c>
      <c r="AB8" s="14">
        <v>8</v>
      </c>
      <c r="AC8" s="15">
        <v>1</v>
      </c>
    </row>
    <row r="9" spans="1:29" ht="65.099999999999994" customHeight="1" x14ac:dyDescent="0.25">
      <c r="B9" s="21" t="s">
        <v>2</v>
      </c>
      <c r="C9" s="51">
        <v>9</v>
      </c>
      <c r="D9" s="52" t="s">
        <v>33</v>
      </c>
      <c r="E9" s="54">
        <f ca="1">S7</f>
        <v>3</v>
      </c>
      <c r="F9" s="52" t="s">
        <v>34</v>
      </c>
      <c r="G9" s="53">
        <f ca="1">T7</f>
        <v>6</v>
      </c>
      <c r="J9" s="21" t="s">
        <v>16</v>
      </c>
      <c r="K9" s="51">
        <v>9</v>
      </c>
      <c r="L9" s="52" t="s">
        <v>33</v>
      </c>
      <c r="M9" s="54">
        <f ca="1">S17</f>
        <v>4</v>
      </c>
      <c r="N9" s="52" t="s">
        <v>34</v>
      </c>
      <c r="O9" s="53">
        <f ca="1">T17</f>
        <v>5</v>
      </c>
      <c r="Q9" s="14"/>
      <c r="R9" s="28">
        <v>5</v>
      </c>
      <c r="S9" s="45">
        <f t="shared" ca="1" si="2"/>
        <v>8</v>
      </c>
      <c r="T9" s="45">
        <f t="shared" ca="1" si="3"/>
        <v>1</v>
      </c>
      <c r="U9" s="43"/>
      <c r="X9" s="2">
        <f t="shared" ca="1" si="0"/>
        <v>0.96145108366979337</v>
      </c>
      <c r="Y9" s="49">
        <f t="shared" ref="Y9:Y16" ca="1" si="4">RANK(X9,$X$9:$X$16,)</f>
        <v>1</v>
      </c>
      <c r="Z9" s="3"/>
      <c r="AA9" s="4"/>
      <c r="AB9" s="4"/>
      <c r="AC9" s="5"/>
    </row>
    <row r="10" spans="1:29" ht="20.100000000000001" customHeight="1" x14ac:dyDescent="0.25">
      <c r="B10" s="21"/>
      <c r="C10" s="51"/>
      <c r="D10" s="52"/>
      <c r="E10" s="53"/>
      <c r="F10" s="52"/>
      <c r="G10" s="77"/>
      <c r="J10" s="21"/>
      <c r="K10" s="51"/>
      <c r="L10" s="52"/>
      <c r="M10" s="53"/>
      <c r="N10" s="52"/>
      <c r="O10" s="77"/>
      <c r="Q10" s="14"/>
      <c r="R10" s="9">
        <v>6</v>
      </c>
      <c r="S10" s="45">
        <f t="shared" ca="1" si="2"/>
        <v>5</v>
      </c>
      <c r="T10" s="45">
        <f t="shared" ca="1" si="3"/>
        <v>4</v>
      </c>
      <c r="U10" s="43"/>
      <c r="X10" s="11">
        <f t="shared" ca="1" si="0"/>
        <v>0.37864114848619945</v>
      </c>
      <c r="Y10" s="32">
        <f t="shared" ca="1" si="4"/>
        <v>7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1">
        <v>9</v>
      </c>
      <c r="D11" s="52" t="s">
        <v>29</v>
      </c>
      <c r="E11" s="54">
        <f ca="1">S8</f>
        <v>1</v>
      </c>
      <c r="F11" s="52" t="s">
        <v>30</v>
      </c>
      <c r="G11" s="53">
        <f ca="1">T8</f>
        <v>8</v>
      </c>
      <c r="J11" s="21" t="s">
        <v>17</v>
      </c>
      <c r="K11" s="51">
        <v>9</v>
      </c>
      <c r="L11" s="52" t="s">
        <v>33</v>
      </c>
      <c r="M11" s="54">
        <f ca="1">S18</f>
        <v>2</v>
      </c>
      <c r="N11" s="52" t="s">
        <v>34</v>
      </c>
      <c r="O11" s="53">
        <f ca="1">T18</f>
        <v>7</v>
      </c>
      <c r="Q11" s="14"/>
      <c r="R11" s="9">
        <v>7</v>
      </c>
      <c r="S11" s="45">
        <f t="shared" ca="1" si="2"/>
        <v>4</v>
      </c>
      <c r="T11" s="45">
        <f t="shared" ca="1" si="3"/>
        <v>5</v>
      </c>
      <c r="U11" s="43"/>
      <c r="X11" s="11">
        <f t="shared" ca="1" si="0"/>
        <v>0.40112121599422035</v>
      </c>
      <c r="Y11" s="32">
        <f t="shared" ca="1" si="4"/>
        <v>6</v>
      </c>
      <c r="Z11" s="13"/>
      <c r="AA11" s="14"/>
      <c r="AB11" s="14"/>
      <c r="AC11" s="15"/>
    </row>
    <row r="12" spans="1:29" ht="20.100000000000001" customHeight="1" x14ac:dyDescent="0.25">
      <c r="B12" s="21"/>
      <c r="C12" s="51"/>
      <c r="D12" s="52"/>
      <c r="E12" s="53"/>
      <c r="F12" s="52"/>
      <c r="G12" s="77"/>
      <c r="J12" s="21"/>
      <c r="K12" s="51"/>
      <c r="L12" s="52"/>
      <c r="M12" s="53"/>
      <c r="N12" s="52"/>
      <c r="O12" s="77"/>
      <c r="Q12" s="14"/>
      <c r="R12" s="28">
        <v>8</v>
      </c>
      <c r="S12" s="45">
        <f t="shared" ca="1" si="2"/>
        <v>7</v>
      </c>
      <c r="T12" s="45">
        <f t="shared" ca="1" si="3"/>
        <v>2</v>
      </c>
      <c r="U12" s="43"/>
      <c r="X12" s="11">
        <f t="shared" ca="1" si="0"/>
        <v>0.13158319804106322</v>
      </c>
      <c r="Y12" s="32">
        <f t="shared" ca="1" si="4"/>
        <v>8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1">
        <v>9</v>
      </c>
      <c r="D13" s="52" t="s">
        <v>29</v>
      </c>
      <c r="E13" s="54">
        <f ca="1">S9</f>
        <v>8</v>
      </c>
      <c r="F13" s="52" t="s">
        <v>30</v>
      </c>
      <c r="G13" s="53">
        <f ca="1">T9</f>
        <v>1</v>
      </c>
      <c r="J13" s="21" t="s">
        <v>1</v>
      </c>
      <c r="K13" s="51">
        <v>9</v>
      </c>
      <c r="L13" s="52" t="s">
        <v>29</v>
      </c>
      <c r="M13" s="54">
        <f ca="1">S19</f>
        <v>5</v>
      </c>
      <c r="N13" s="52" t="s">
        <v>34</v>
      </c>
      <c r="O13" s="53">
        <f ca="1">T19</f>
        <v>4</v>
      </c>
      <c r="Q13" s="14"/>
      <c r="R13" s="28">
        <v>9</v>
      </c>
      <c r="S13" s="44">
        <f t="shared" ca="1" si="2"/>
        <v>1</v>
      </c>
      <c r="T13" s="44">
        <f t="shared" ca="1" si="3"/>
        <v>8</v>
      </c>
      <c r="U13" s="43"/>
      <c r="X13" s="11">
        <f t="shared" ca="1" si="0"/>
        <v>0.69010863155266333</v>
      </c>
      <c r="Y13" s="32">
        <f t="shared" ca="1" si="4"/>
        <v>4</v>
      </c>
      <c r="Z13" s="13"/>
      <c r="AA13" s="14"/>
      <c r="AB13" s="14"/>
      <c r="AC13" s="15"/>
    </row>
    <row r="14" spans="1:29" ht="20.100000000000001" customHeight="1" x14ac:dyDescent="0.25">
      <c r="B14" s="21"/>
      <c r="C14" s="51"/>
      <c r="D14" s="52"/>
      <c r="E14" s="53"/>
      <c r="F14" s="52"/>
      <c r="G14" s="77"/>
      <c r="J14" s="21"/>
      <c r="K14" s="51"/>
      <c r="L14" s="52"/>
      <c r="M14" s="53"/>
      <c r="N14" s="52"/>
      <c r="O14" s="77"/>
      <c r="Q14" s="14"/>
      <c r="R14" s="28">
        <v>10</v>
      </c>
      <c r="S14" s="44">
        <f t="shared" ref="S14:S20" ca="1" si="5">VLOOKUP(Y10,$AA$1:$AC$24,2,FALSE)</f>
        <v>7</v>
      </c>
      <c r="T14" s="44">
        <f t="shared" ref="T14:T28" ca="1" si="6">VLOOKUP(Y10,$AA$1:$AC$24,3,FALSE)</f>
        <v>2</v>
      </c>
      <c r="U14" s="43"/>
      <c r="X14" s="11">
        <f t="shared" ca="1" si="0"/>
        <v>0.89665319427450196</v>
      </c>
      <c r="Y14" s="32">
        <f t="shared" ca="1" si="4"/>
        <v>2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1">
        <v>9</v>
      </c>
      <c r="D15" s="52" t="s">
        <v>29</v>
      </c>
      <c r="E15" s="54">
        <f ca="1">S10</f>
        <v>5</v>
      </c>
      <c r="F15" s="52" t="s">
        <v>30</v>
      </c>
      <c r="G15" s="53">
        <f ca="1">T10</f>
        <v>4</v>
      </c>
      <c r="J15" s="21" t="s">
        <v>3</v>
      </c>
      <c r="K15" s="51">
        <v>9</v>
      </c>
      <c r="L15" s="52" t="s">
        <v>29</v>
      </c>
      <c r="M15" s="54">
        <f ca="1">S20</f>
        <v>3</v>
      </c>
      <c r="N15" s="52" t="s">
        <v>34</v>
      </c>
      <c r="O15" s="53">
        <f ca="1">T20</f>
        <v>6</v>
      </c>
      <c r="Q15" s="14"/>
      <c r="R15" s="9">
        <v>11</v>
      </c>
      <c r="S15" s="44">
        <f t="shared" ca="1" si="5"/>
        <v>6</v>
      </c>
      <c r="T15" s="44">
        <f t="shared" ca="1" si="6"/>
        <v>3</v>
      </c>
      <c r="U15" s="43"/>
      <c r="X15" s="11">
        <f t="shared" ca="1" si="0"/>
        <v>0.50813181801077789</v>
      </c>
      <c r="Y15" s="32">
        <f t="shared" ca="1" si="4"/>
        <v>5</v>
      </c>
      <c r="Z15" s="13"/>
      <c r="AA15" s="14"/>
      <c r="AB15" s="14"/>
      <c r="AC15" s="15"/>
    </row>
    <row r="16" spans="1:29" ht="20.100000000000001" customHeight="1" thickBot="1" x14ac:dyDescent="0.3">
      <c r="B16" s="21"/>
      <c r="C16" s="51"/>
      <c r="D16" s="52"/>
      <c r="E16" s="53"/>
      <c r="F16" s="52"/>
      <c r="G16" s="77"/>
      <c r="J16" s="21"/>
      <c r="K16" s="51"/>
      <c r="L16" s="52"/>
      <c r="M16" s="53"/>
      <c r="N16" s="52"/>
      <c r="O16" s="77"/>
      <c r="Q16" s="14"/>
      <c r="R16" s="9">
        <v>12</v>
      </c>
      <c r="S16" s="44">
        <f t="shared" ca="1" si="5"/>
        <v>8</v>
      </c>
      <c r="T16" s="44">
        <f t="shared" ca="1" si="6"/>
        <v>1</v>
      </c>
      <c r="U16" s="43"/>
      <c r="X16" s="11">
        <f t="shared" ca="1" si="0"/>
        <v>0.83576657401427856</v>
      </c>
      <c r="Y16" s="32">
        <f t="shared" ca="1" si="4"/>
        <v>3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1">
        <v>9</v>
      </c>
      <c r="D17" s="52" t="s">
        <v>29</v>
      </c>
      <c r="E17" s="54">
        <f ca="1">S11</f>
        <v>4</v>
      </c>
      <c r="F17" s="52" t="s">
        <v>30</v>
      </c>
      <c r="G17" s="53">
        <f ca="1">T11</f>
        <v>5</v>
      </c>
      <c r="J17" s="21" t="s">
        <v>5</v>
      </c>
      <c r="K17" s="51">
        <v>9</v>
      </c>
      <c r="L17" s="52" t="s">
        <v>33</v>
      </c>
      <c r="M17" s="54">
        <f ca="1">S21</f>
        <v>8</v>
      </c>
      <c r="N17" s="52" t="s">
        <v>34</v>
      </c>
      <c r="O17" s="53">
        <f ca="1">T21</f>
        <v>1</v>
      </c>
      <c r="Q17" s="14"/>
      <c r="R17" s="28">
        <v>13</v>
      </c>
      <c r="S17" s="44">
        <f t="shared" ca="1" si="5"/>
        <v>4</v>
      </c>
      <c r="T17" s="44">
        <f t="shared" ca="1" si="6"/>
        <v>5</v>
      </c>
      <c r="U17" s="43"/>
      <c r="X17" s="2">
        <f t="shared" ca="1" si="0"/>
        <v>7.5445342667699089E-2</v>
      </c>
      <c r="Y17" s="38">
        <f t="shared" ref="Y17:Y24" ca="1" si="7">RANK(X17,$X$17:$X$24,)</f>
        <v>8</v>
      </c>
      <c r="Z17" s="3"/>
      <c r="AA17" s="4"/>
      <c r="AB17" s="4"/>
      <c r="AC17" s="5"/>
    </row>
    <row r="18" spans="1:29" ht="20.100000000000001" customHeight="1" x14ac:dyDescent="0.25">
      <c r="B18" s="21"/>
      <c r="C18" s="51"/>
      <c r="D18" s="52"/>
      <c r="E18" s="53"/>
      <c r="F18" s="52"/>
      <c r="G18" s="77"/>
      <c r="J18" s="21"/>
      <c r="K18" s="51"/>
      <c r="L18" s="52"/>
      <c r="M18" s="53"/>
      <c r="N18" s="52"/>
      <c r="O18" s="77"/>
      <c r="Q18" s="14"/>
      <c r="R18" s="28">
        <v>14</v>
      </c>
      <c r="S18" s="44">
        <f t="shared" ca="1" si="5"/>
        <v>2</v>
      </c>
      <c r="T18" s="44">
        <f t="shared" ca="1" si="6"/>
        <v>7</v>
      </c>
      <c r="U18" s="43"/>
      <c r="X18" s="11">
        <f t="shared" ca="1" si="0"/>
        <v>0.85366408582639508</v>
      </c>
      <c r="Y18" s="39">
        <f t="shared" ca="1" si="7"/>
        <v>3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1">
        <v>9</v>
      </c>
      <c r="D19" s="52" t="s">
        <v>33</v>
      </c>
      <c r="E19" s="54">
        <f ca="1">S12</f>
        <v>7</v>
      </c>
      <c r="F19" s="52" t="s">
        <v>34</v>
      </c>
      <c r="G19" s="53">
        <f ca="1">T12</f>
        <v>2</v>
      </c>
      <c r="J19" s="21" t="s">
        <v>7</v>
      </c>
      <c r="K19" s="51">
        <v>9</v>
      </c>
      <c r="L19" s="52" t="s">
        <v>29</v>
      </c>
      <c r="M19" s="54">
        <f ca="1">S22</f>
        <v>3</v>
      </c>
      <c r="N19" s="52" t="s">
        <v>34</v>
      </c>
      <c r="O19" s="53">
        <f ca="1">T22</f>
        <v>6</v>
      </c>
      <c r="Q19" s="14"/>
      <c r="R19" s="28">
        <v>15</v>
      </c>
      <c r="S19" s="44">
        <f t="shared" ca="1" si="5"/>
        <v>5</v>
      </c>
      <c r="T19" s="44">
        <f t="shared" ca="1" si="6"/>
        <v>4</v>
      </c>
      <c r="U19" s="43"/>
      <c r="X19" s="11">
        <f t="shared" ca="1" si="0"/>
        <v>0.89960152520188885</v>
      </c>
      <c r="Y19" s="39">
        <f t="shared" ca="1" si="7"/>
        <v>1</v>
      </c>
      <c r="Z19" s="13"/>
      <c r="AA19" s="14"/>
      <c r="AB19" s="14"/>
      <c r="AC19" s="15"/>
    </row>
    <row r="20" spans="1:29" ht="20.100000000000001" customHeight="1" x14ac:dyDescent="0.25">
      <c r="B20" s="21"/>
      <c r="C20" s="51"/>
      <c r="D20" s="52"/>
      <c r="E20" s="53"/>
      <c r="F20" s="52"/>
      <c r="G20" s="77"/>
      <c r="J20" s="21"/>
      <c r="K20" s="51"/>
      <c r="L20" s="52"/>
      <c r="M20" s="53"/>
      <c r="N20" s="52"/>
      <c r="O20" s="77"/>
      <c r="Q20" s="14"/>
      <c r="R20" s="9">
        <v>16</v>
      </c>
      <c r="S20" s="44">
        <f t="shared" ca="1" si="5"/>
        <v>3</v>
      </c>
      <c r="T20" s="44">
        <f t="shared" ca="1" si="6"/>
        <v>6</v>
      </c>
      <c r="U20" s="43"/>
      <c r="X20" s="11">
        <f t="shared" ca="1" si="0"/>
        <v>0.44723296787165767</v>
      </c>
      <c r="Y20" s="39">
        <f t="shared" ca="1" si="7"/>
        <v>7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1">
        <v>9</v>
      </c>
      <c r="D21" s="52" t="s">
        <v>33</v>
      </c>
      <c r="E21" s="54">
        <f ca="1">S13</f>
        <v>1</v>
      </c>
      <c r="F21" s="52" t="s">
        <v>34</v>
      </c>
      <c r="G21" s="53">
        <f ca="1">T13</f>
        <v>8</v>
      </c>
      <c r="J21" s="21" t="s">
        <v>9</v>
      </c>
      <c r="K21" s="51">
        <v>9</v>
      </c>
      <c r="L21" s="52" t="s">
        <v>33</v>
      </c>
      <c r="M21" s="54">
        <f ca="1">S23</f>
        <v>1</v>
      </c>
      <c r="N21" s="52" t="s">
        <v>34</v>
      </c>
      <c r="O21" s="53">
        <f ca="1">T23</f>
        <v>8</v>
      </c>
      <c r="Q21" s="14"/>
      <c r="R21" s="9">
        <v>17</v>
      </c>
      <c r="S21" s="46">
        <f ca="1">VLOOKUP(Y17,$AA$1:$AC$24,2,FALSE)</f>
        <v>8</v>
      </c>
      <c r="T21" s="46">
        <f t="shared" ca="1" si="6"/>
        <v>1</v>
      </c>
      <c r="U21" s="43"/>
      <c r="X21" s="11">
        <f t="shared" ca="1" si="0"/>
        <v>0.48435554624182486</v>
      </c>
      <c r="Y21" s="39">
        <f t="shared" ca="1" si="7"/>
        <v>6</v>
      </c>
      <c r="Z21" s="13"/>
      <c r="AA21" s="14"/>
      <c r="AB21" s="14"/>
      <c r="AC21" s="15"/>
    </row>
    <row r="22" spans="1:29" ht="20.100000000000001" customHeight="1" x14ac:dyDescent="0.25">
      <c r="B22" s="21"/>
      <c r="C22" s="51"/>
      <c r="D22" s="52"/>
      <c r="E22" s="53"/>
      <c r="F22" s="52"/>
      <c r="G22" s="77"/>
      <c r="J22" s="21"/>
      <c r="K22" s="51"/>
      <c r="L22" s="52"/>
      <c r="M22" s="53"/>
      <c r="N22" s="52"/>
      <c r="O22" s="77"/>
      <c r="Q22" s="14"/>
      <c r="R22" s="28">
        <v>18</v>
      </c>
      <c r="S22" s="72">
        <f ca="1">VLOOKUP(Y18,$AA$1:$AC$24,2,FALSE)</f>
        <v>3</v>
      </c>
      <c r="T22" s="72">
        <f t="shared" ca="1" si="6"/>
        <v>6</v>
      </c>
      <c r="U22" s="43"/>
      <c r="X22" s="11">
        <f t="shared" ca="1" si="0"/>
        <v>0.8833221604038245</v>
      </c>
      <c r="Y22" s="39">
        <f t="shared" ca="1" si="7"/>
        <v>2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1">
        <v>9</v>
      </c>
      <c r="D23" s="52" t="s">
        <v>29</v>
      </c>
      <c r="E23" s="54">
        <f ca="1">S14</f>
        <v>7</v>
      </c>
      <c r="F23" s="52" t="s">
        <v>30</v>
      </c>
      <c r="G23" s="53">
        <f ca="1">T14</f>
        <v>2</v>
      </c>
      <c r="J23" s="21" t="s">
        <v>18</v>
      </c>
      <c r="K23" s="51">
        <v>9</v>
      </c>
      <c r="L23" s="52" t="s">
        <v>29</v>
      </c>
      <c r="M23" s="54">
        <f ca="1">S24</f>
        <v>7</v>
      </c>
      <c r="N23" s="52" t="s">
        <v>30</v>
      </c>
      <c r="O23" s="53">
        <f ca="1">T24</f>
        <v>2</v>
      </c>
      <c r="Q23" s="14"/>
      <c r="R23" s="28">
        <v>19</v>
      </c>
      <c r="S23" s="72">
        <f t="shared" ref="S23:S28" ca="1" si="8">VLOOKUP(Y19,$AA$1:$AC$24,2,FALSE)</f>
        <v>1</v>
      </c>
      <c r="T23" s="72">
        <f t="shared" ca="1" si="6"/>
        <v>8</v>
      </c>
      <c r="U23" s="43"/>
      <c r="X23" s="11">
        <f t="shared" ca="1" si="0"/>
        <v>0.58611204467503009</v>
      </c>
      <c r="Y23" s="39">
        <f t="shared" ca="1" si="7"/>
        <v>5</v>
      </c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2">
        <f t="shared" ca="1" si="8"/>
        <v>7</v>
      </c>
      <c r="T24" s="72">
        <f t="shared" ca="1" si="6"/>
        <v>2</v>
      </c>
      <c r="U24" s="43"/>
      <c r="X24" s="23">
        <f t="shared" ca="1" si="0"/>
        <v>0.79214509409591061</v>
      </c>
      <c r="Y24" s="41">
        <f t="shared" ca="1" si="7"/>
        <v>4</v>
      </c>
      <c r="Z24" s="16"/>
      <c r="AA24" s="19"/>
      <c r="AB24" s="19"/>
      <c r="AC24" s="24"/>
    </row>
    <row r="25" spans="1:29" ht="42" x14ac:dyDescent="0.25">
      <c r="A25" s="85" t="str">
        <f>A1</f>
        <v>９ はいくつといくつ　まえ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O25" s="86">
        <f>O1</f>
        <v>1</v>
      </c>
      <c r="P25" s="86"/>
      <c r="R25" s="28">
        <v>21</v>
      </c>
      <c r="S25" s="72">
        <f t="shared" ca="1" si="8"/>
        <v>6</v>
      </c>
      <c r="T25" s="72">
        <f t="shared" ca="1" si="6"/>
        <v>3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2">
        <f t="shared" ca="1" si="8"/>
        <v>2</v>
      </c>
      <c r="T26" s="72">
        <f t="shared" ca="1" si="6"/>
        <v>7</v>
      </c>
      <c r="X26" s="26"/>
      <c r="Y26" s="58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0" t="str">
        <f>H3</f>
        <v>なまえ</v>
      </c>
      <c r="I27" s="81"/>
      <c r="J27" s="19"/>
      <c r="K27" s="19"/>
      <c r="L27" s="19"/>
      <c r="M27" s="16"/>
      <c r="N27" s="16"/>
      <c r="O27" s="19"/>
      <c r="P27" s="16"/>
      <c r="R27" s="28">
        <v>23</v>
      </c>
      <c r="S27" s="72">
        <f t="shared" ca="1" si="8"/>
        <v>5</v>
      </c>
      <c r="T27" s="72">
        <f t="shared" ca="1" si="6"/>
        <v>4</v>
      </c>
      <c r="X27" s="26"/>
      <c r="Y27" s="58"/>
      <c r="AA27" s="8"/>
      <c r="AB27" s="8"/>
      <c r="AC27" s="8"/>
    </row>
    <row r="28" spans="1:29" ht="24.75" customHeight="1" x14ac:dyDescent="0.25">
      <c r="R28" s="28">
        <v>24</v>
      </c>
      <c r="S28" s="72">
        <f t="shared" ca="1" si="8"/>
        <v>4</v>
      </c>
      <c r="T28" s="72">
        <f t="shared" ca="1" si="6"/>
        <v>5</v>
      </c>
      <c r="W28" s="13"/>
      <c r="X28" s="26"/>
      <c r="Y28" s="58"/>
      <c r="AA28" s="8"/>
      <c r="AB28" s="8"/>
      <c r="AC28" s="8"/>
    </row>
    <row r="29" spans="1:29" ht="65.099999999999994" customHeight="1" x14ac:dyDescent="0.25">
      <c r="B29" s="21" t="str">
        <f t="shared" ref="B29:G29" si="9">B5</f>
        <v>(1)</v>
      </c>
      <c r="C29" s="51">
        <f t="shared" si="9"/>
        <v>9</v>
      </c>
      <c r="D29" s="52" t="str">
        <f t="shared" si="9"/>
        <v>は</v>
      </c>
      <c r="E29" s="55">
        <f t="shared" ca="1" si="9"/>
        <v>2</v>
      </c>
      <c r="F29" s="52" t="str">
        <f t="shared" si="9"/>
        <v>と</v>
      </c>
      <c r="G29" s="53">
        <f t="shared" ca="1" si="9"/>
        <v>7</v>
      </c>
      <c r="J29" s="21" t="str">
        <f t="shared" ref="J29:O29" si="10">J5</f>
        <v>(11)</v>
      </c>
      <c r="K29" s="51">
        <f t="shared" si="10"/>
        <v>9</v>
      </c>
      <c r="L29" s="52" t="str">
        <f t="shared" si="10"/>
        <v>は</v>
      </c>
      <c r="M29" s="55">
        <f t="shared" ca="1" si="10"/>
        <v>6</v>
      </c>
      <c r="N29" s="52" t="str">
        <f t="shared" si="10"/>
        <v>と</v>
      </c>
      <c r="O29" s="53">
        <f t="shared" ca="1" si="10"/>
        <v>3</v>
      </c>
      <c r="R29" s="28">
        <v>25</v>
      </c>
      <c r="S29" s="73"/>
      <c r="T29" s="73"/>
      <c r="X29" s="26"/>
      <c r="Y29" s="58"/>
      <c r="AA29" s="8"/>
      <c r="AB29" s="8"/>
      <c r="AC29" s="8"/>
    </row>
    <row r="30" spans="1:29" ht="20.100000000000001" customHeight="1" x14ac:dyDescent="0.25">
      <c r="B30" s="21"/>
      <c r="C30" s="51"/>
      <c r="D30" s="52"/>
      <c r="E30" s="53"/>
      <c r="F30" s="52"/>
      <c r="G30" s="78"/>
      <c r="J30" s="21"/>
      <c r="K30" s="51"/>
      <c r="L30" s="52"/>
      <c r="M30" s="53"/>
      <c r="N30" s="52"/>
      <c r="O30" s="78"/>
      <c r="R30" s="28">
        <v>26</v>
      </c>
      <c r="S30" s="73"/>
      <c r="T30" s="73"/>
      <c r="X30" s="26"/>
      <c r="Y30" s="58"/>
      <c r="AA30" s="8"/>
      <c r="AB30" s="8"/>
      <c r="AC30" s="8"/>
    </row>
    <row r="31" spans="1:29" ht="65.099999999999994" customHeight="1" x14ac:dyDescent="0.25">
      <c r="B31" s="21" t="str">
        <f t="shared" ref="B31:G31" si="11">B7</f>
        <v>(2)</v>
      </c>
      <c r="C31" s="51">
        <f t="shared" si="11"/>
        <v>9</v>
      </c>
      <c r="D31" s="52" t="str">
        <f t="shared" si="11"/>
        <v>は</v>
      </c>
      <c r="E31" s="55">
        <f t="shared" ca="1" si="11"/>
        <v>6</v>
      </c>
      <c r="F31" s="52" t="str">
        <f t="shared" si="11"/>
        <v>と</v>
      </c>
      <c r="G31" s="53">
        <f t="shared" ca="1" si="11"/>
        <v>3</v>
      </c>
      <c r="J31" s="21" t="str">
        <f t="shared" ref="J31:O31" si="12">J7</f>
        <v>(12)</v>
      </c>
      <c r="K31" s="51">
        <f t="shared" si="12"/>
        <v>9</v>
      </c>
      <c r="L31" s="52" t="str">
        <f t="shared" si="12"/>
        <v>は</v>
      </c>
      <c r="M31" s="55">
        <f t="shared" ca="1" si="12"/>
        <v>8</v>
      </c>
      <c r="N31" s="52" t="str">
        <f t="shared" si="12"/>
        <v>と</v>
      </c>
      <c r="O31" s="53">
        <f t="shared" ca="1" si="12"/>
        <v>1</v>
      </c>
      <c r="Q31" s="14"/>
      <c r="R31" s="28">
        <v>27</v>
      </c>
      <c r="S31" s="73"/>
      <c r="T31" s="73"/>
      <c r="X31" s="26"/>
      <c r="Y31" s="58"/>
      <c r="AA31" s="8"/>
      <c r="AB31" s="8"/>
      <c r="AC31" s="8"/>
    </row>
    <row r="32" spans="1:29" ht="20.100000000000001" customHeight="1" x14ac:dyDescent="0.25">
      <c r="B32" s="21"/>
      <c r="C32" s="51"/>
      <c r="D32" s="52"/>
      <c r="E32" s="53"/>
      <c r="F32" s="52"/>
      <c r="G32" s="79"/>
      <c r="J32" s="21"/>
      <c r="K32" s="51"/>
      <c r="L32" s="52"/>
      <c r="M32" s="53"/>
      <c r="N32" s="52"/>
      <c r="O32" s="79"/>
      <c r="Q32" s="14"/>
      <c r="R32" s="14"/>
      <c r="X32" s="26"/>
      <c r="Y32" s="58"/>
      <c r="AA32" s="8"/>
      <c r="AB32" s="8"/>
      <c r="AC32" s="8"/>
    </row>
    <row r="33" spans="2:29" ht="65.099999999999994" customHeight="1" x14ac:dyDescent="0.25">
      <c r="B33" s="21" t="str">
        <f t="shared" ref="B33:G33" si="13">B9</f>
        <v>(3)</v>
      </c>
      <c r="C33" s="51">
        <f t="shared" si="13"/>
        <v>9</v>
      </c>
      <c r="D33" s="52" t="str">
        <f t="shared" si="13"/>
        <v>は</v>
      </c>
      <c r="E33" s="55">
        <f t="shared" ca="1" si="13"/>
        <v>3</v>
      </c>
      <c r="F33" s="52" t="str">
        <f t="shared" si="13"/>
        <v>と</v>
      </c>
      <c r="G33" s="53">
        <f t="shared" ca="1" si="13"/>
        <v>6</v>
      </c>
      <c r="J33" s="21" t="str">
        <f t="shared" ref="J33:O33" si="14">J9</f>
        <v>(13)</v>
      </c>
      <c r="K33" s="51">
        <f t="shared" si="14"/>
        <v>9</v>
      </c>
      <c r="L33" s="52" t="str">
        <f t="shared" si="14"/>
        <v>は</v>
      </c>
      <c r="M33" s="55">
        <f t="shared" ca="1" si="14"/>
        <v>4</v>
      </c>
      <c r="N33" s="52" t="str">
        <f t="shared" si="14"/>
        <v>と</v>
      </c>
      <c r="O33" s="53">
        <f t="shared" ca="1" si="14"/>
        <v>5</v>
      </c>
      <c r="Q33" s="14"/>
      <c r="R33" s="14"/>
      <c r="X33" s="26"/>
      <c r="Y33" s="58"/>
      <c r="AA33" s="8"/>
      <c r="AB33" s="8"/>
      <c r="AC33" s="8"/>
    </row>
    <row r="34" spans="2:29" ht="20.100000000000001" customHeight="1" x14ac:dyDescent="0.25">
      <c r="B34" s="21"/>
      <c r="C34" s="51"/>
      <c r="D34" s="52"/>
      <c r="E34" s="53"/>
      <c r="F34" s="52"/>
      <c r="G34" s="79"/>
      <c r="J34" s="21"/>
      <c r="K34" s="51"/>
      <c r="L34" s="52"/>
      <c r="M34" s="53"/>
      <c r="N34" s="52"/>
      <c r="O34" s="79"/>
      <c r="Q34" s="14"/>
      <c r="R34" s="14"/>
      <c r="X34" s="26"/>
      <c r="Y34" s="58"/>
      <c r="AA34" s="8"/>
      <c r="AB34" s="8"/>
      <c r="AC34" s="8"/>
    </row>
    <row r="35" spans="2:29" ht="65.099999999999994" customHeight="1" x14ac:dyDescent="0.25">
      <c r="B35" s="21" t="str">
        <f t="shared" ref="B35:G35" si="15">B11</f>
        <v>(4)</v>
      </c>
      <c r="C35" s="51">
        <f t="shared" si="15"/>
        <v>9</v>
      </c>
      <c r="D35" s="52" t="str">
        <f t="shared" si="15"/>
        <v>は</v>
      </c>
      <c r="E35" s="55">
        <f t="shared" ca="1" si="15"/>
        <v>1</v>
      </c>
      <c r="F35" s="52" t="str">
        <f t="shared" si="15"/>
        <v>と</v>
      </c>
      <c r="G35" s="53">
        <f t="shared" ca="1" si="15"/>
        <v>8</v>
      </c>
      <c r="J35" s="21" t="str">
        <f t="shared" ref="J35:O35" si="16">J11</f>
        <v>(14)</v>
      </c>
      <c r="K35" s="51">
        <f t="shared" si="16"/>
        <v>9</v>
      </c>
      <c r="L35" s="52" t="str">
        <f t="shared" si="16"/>
        <v>は</v>
      </c>
      <c r="M35" s="55">
        <f t="shared" ca="1" si="16"/>
        <v>2</v>
      </c>
      <c r="N35" s="52" t="str">
        <f t="shared" si="16"/>
        <v>と</v>
      </c>
      <c r="O35" s="53">
        <f t="shared" ca="1" si="16"/>
        <v>7</v>
      </c>
      <c r="Q35" s="14"/>
      <c r="R35" s="14"/>
      <c r="X35" s="26"/>
      <c r="Y35" s="58"/>
      <c r="AA35" s="8"/>
      <c r="AB35" s="8"/>
      <c r="AC35" s="8"/>
    </row>
    <row r="36" spans="2:29" ht="20.100000000000001" customHeight="1" x14ac:dyDescent="0.25">
      <c r="B36" s="21"/>
      <c r="C36" s="51"/>
      <c r="D36" s="52"/>
      <c r="E36" s="53"/>
      <c r="F36" s="52"/>
      <c r="G36" s="79"/>
      <c r="J36" s="21"/>
      <c r="K36" s="51"/>
      <c r="L36" s="52"/>
      <c r="M36" s="53"/>
      <c r="N36" s="52"/>
      <c r="O36" s="79"/>
      <c r="Q36" s="14"/>
      <c r="R36" s="14"/>
      <c r="X36" s="26"/>
      <c r="Y36" s="58"/>
      <c r="AA36" s="8"/>
      <c r="AB36" s="8"/>
      <c r="AC36" s="8"/>
    </row>
    <row r="37" spans="2:29" ht="65.099999999999994" customHeight="1" x14ac:dyDescent="0.25">
      <c r="B37" s="21" t="str">
        <f t="shared" ref="B37:G37" si="17">B13</f>
        <v>(5)</v>
      </c>
      <c r="C37" s="51">
        <f t="shared" si="17"/>
        <v>9</v>
      </c>
      <c r="D37" s="52" t="str">
        <f t="shared" si="17"/>
        <v>は</v>
      </c>
      <c r="E37" s="55">
        <f t="shared" ca="1" si="17"/>
        <v>8</v>
      </c>
      <c r="F37" s="52" t="str">
        <f t="shared" si="17"/>
        <v>と</v>
      </c>
      <c r="G37" s="53">
        <f t="shared" ca="1" si="17"/>
        <v>1</v>
      </c>
      <c r="J37" s="21" t="str">
        <f t="shared" ref="J37:O37" si="18">J13</f>
        <v>(15)</v>
      </c>
      <c r="K37" s="51">
        <f t="shared" si="18"/>
        <v>9</v>
      </c>
      <c r="L37" s="52" t="str">
        <f t="shared" si="18"/>
        <v>は</v>
      </c>
      <c r="M37" s="55">
        <f t="shared" ca="1" si="18"/>
        <v>5</v>
      </c>
      <c r="N37" s="52" t="str">
        <f t="shared" si="18"/>
        <v>と</v>
      </c>
      <c r="O37" s="53">
        <f t="shared" ca="1" si="18"/>
        <v>4</v>
      </c>
      <c r="Q37" s="14"/>
      <c r="R37" s="14"/>
      <c r="X37" s="26"/>
      <c r="Y37" s="58"/>
      <c r="AA37" s="8"/>
      <c r="AB37" s="8"/>
      <c r="AC37" s="8"/>
    </row>
    <row r="38" spans="2:29" ht="20.100000000000001" customHeight="1" x14ac:dyDescent="0.25">
      <c r="B38" s="21"/>
      <c r="C38" s="51"/>
      <c r="D38" s="52"/>
      <c r="E38" s="53"/>
      <c r="F38" s="52"/>
      <c r="G38" s="79"/>
      <c r="J38" s="21"/>
      <c r="K38" s="51"/>
      <c r="L38" s="52"/>
      <c r="M38" s="53"/>
      <c r="N38" s="52"/>
      <c r="O38" s="79"/>
      <c r="Q38" s="14"/>
      <c r="R38" s="14"/>
      <c r="X38" s="26"/>
      <c r="Y38" s="58"/>
      <c r="AA38" s="8"/>
      <c r="AB38" s="8"/>
      <c r="AC38" s="8"/>
    </row>
    <row r="39" spans="2:29" ht="65.099999999999994" customHeight="1" x14ac:dyDescent="0.25">
      <c r="B39" s="21" t="str">
        <f t="shared" ref="B39:G39" si="19">B15</f>
        <v>(6)</v>
      </c>
      <c r="C39" s="51">
        <f t="shared" si="19"/>
        <v>9</v>
      </c>
      <c r="D39" s="52" t="str">
        <f t="shared" si="19"/>
        <v>は</v>
      </c>
      <c r="E39" s="55">
        <f t="shared" ca="1" si="19"/>
        <v>5</v>
      </c>
      <c r="F39" s="52" t="str">
        <f t="shared" si="19"/>
        <v>と</v>
      </c>
      <c r="G39" s="53">
        <f t="shared" ca="1" si="19"/>
        <v>4</v>
      </c>
      <c r="J39" s="21" t="str">
        <f t="shared" ref="J39:O39" si="20">J15</f>
        <v>(16)</v>
      </c>
      <c r="K39" s="51">
        <f t="shared" si="20"/>
        <v>9</v>
      </c>
      <c r="L39" s="52" t="str">
        <f t="shared" si="20"/>
        <v>は</v>
      </c>
      <c r="M39" s="55">
        <f t="shared" ca="1" si="20"/>
        <v>3</v>
      </c>
      <c r="N39" s="52" t="str">
        <f t="shared" si="20"/>
        <v>と</v>
      </c>
      <c r="O39" s="53">
        <f t="shared" ca="1" si="20"/>
        <v>6</v>
      </c>
      <c r="Q39" s="14"/>
      <c r="R39" s="14"/>
      <c r="X39" s="26"/>
      <c r="Y39" s="58"/>
      <c r="AA39" s="8"/>
      <c r="AB39" s="8"/>
      <c r="AC39" s="8"/>
    </row>
    <row r="40" spans="2:29" ht="20.100000000000001" customHeight="1" x14ac:dyDescent="0.25">
      <c r="B40" s="21"/>
      <c r="C40" s="51"/>
      <c r="D40" s="52"/>
      <c r="E40" s="53"/>
      <c r="F40" s="52"/>
      <c r="G40" s="79"/>
      <c r="J40" s="21"/>
      <c r="K40" s="51"/>
      <c r="L40" s="52"/>
      <c r="M40" s="53"/>
      <c r="N40" s="52"/>
      <c r="O40" s="79"/>
      <c r="Q40" s="14"/>
      <c r="R40" s="14"/>
      <c r="X40" s="26"/>
      <c r="Y40" s="58"/>
      <c r="AA40" s="8"/>
      <c r="AB40" s="8"/>
      <c r="AC40" s="8"/>
    </row>
    <row r="41" spans="2:29" ht="65.099999999999994" customHeight="1" x14ac:dyDescent="0.25">
      <c r="B41" s="21" t="str">
        <f t="shared" ref="B41:G41" si="21">B17</f>
        <v>(7)</v>
      </c>
      <c r="C41" s="51">
        <f t="shared" si="21"/>
        <v>9</v>
      </c>
      <c r="D41" s="52" t="str">
        <f t="shared" si="21"/>
        <v>は</v>
      </c>
      <c r="E41" s="55">
        <f t="shared" ca="1" si="21"/>
        <v>4</v>
      </c>
      <c r="F41" s="52" t="str">
        <f t="shared" si="21"/>
        <v>と</v>
      </c>
      <c r="G41" s="53">
        <f t="shared" ca="1" si="21"/>
        <v>5</v>
      </c>
      <c r="J41" s="21" t="str">
        <f t="shared" ref="J41:O41" si="22">J17</f>
        <v>(17)</v>
      </c>
      <c r="K41" s="51">
        <f t="shared" si="22"/>
        <v>9</v>
      </c>
      <c r="L41" s="52" t="str">
        <f t="shared" si="22"/>
        <v>は</v>
      </c>
      <c r="M41" s="55">
        <f t="shared" ca="1" si="22"/>
        <v>8</v>
      </c>
      <c r="N41" s="52" t="str">
        <f t="shared" si="22"/>
        <v>と</v>
      </c>
      <c r="O41" s="53">
        <f t="shared" ca="1" si="22"/>
        <v>1</v>
      </c>
      <c r="Q41" s="14"/>
      <c r="R41" s="14"/>
      <c r="X41" s="26"/>
      <c r="Y41" s="58"/>
      <c r="AA41" s="8"/>
      <c r="AB41" s="8"/>
      <c r="AC41" s="8"/>
    </row>
    <row r="42" spans="2:29" ht="20.100000000000001" customHeight="1" x14ac:dyDescent="0.25">
      <c r="B42" s="21"/>
      <c r="C42" s="51"/>
      <c r="D42" s="52"/>
      <c r="E42" s="53"/>
      <c r="F42" s="52"/>
      <c r="G42" s="79"/>
      <c r="J42" s="21"/>
      <c r="K42" s="51"/>
      <c r="L42" s="52"/>
      <c r="M42" s="53"/>
      <c r="N42" s="52"/>
      <c r="O42" s="79"/>
      <c r="Q42" s="14"/>
      <c r="R42" s="14"/>
      <c r="X42" s="26"/>
      <c r="Y42" s="58"/>
      <c r="AA42" s="8"/>
      <c r="AB42" s="8"/>
      <c r="AC42" s="8"/>
    </row>
    <row r="43" spans="2:29" ht="65.099999999999994" customHeight="1" x14ac:dyDescent="0.25">
      <c r="B43" s="21" t="str">
        <f t="shared" ref="B43:G43" si="23">B19</f>
        <v>(8)</v>
      </c>
      <c r="C43" s="51">
        <f t="shared" si="23"/>
        <v>9</v>
      </c>
      <c r="D43" s="52" t="str">
        <f t="shared" si="23"/>
        <v>は</v>
      </c>
      <c r="E43" s="55">
        <f t="shared" ca="1" si="23"/>
        <v>7</v>
      </c>
      <c r="F43" s="52" t="str">
        <f t="shared" si="23"/>
        <v>と</v>
      </c>
      <c r="G43" s="53">
        <f t="shared" ca="1" si="23"/>
        <v>2</v>
      </c>
      <c r="J43" s="21" t="str">
        <f t="shared" ref="J43:O43" si="24">J19</f>
        <v>(18)</v>
      </c>
      <c r="K43" s="51">
        <f t="shared" si="24"/>
        <v>9</v>
      </c>
      <c r="L43" s="52" t="str">
        <f t="shared" si="24"/>
        <v>は</v>
      </c>
      <c r="M43" s="55">
        <f t="shared" ca="1" si="24"/>
        <v>3</v>
      </c>
      <c r="N43" s="52" t="str">
        <f t="shared" si="24"/>
        <v>と</v>
      </c>
      <c r="O43" s="53">
        <f t="shared" ca="1" si="24"/>
        <v>6</v>
      </c>
      <c r="Q43" s="14"/>
      <c r="R43" s="14"/>
      <c r="X43" s="26"/>
      <c r="Y43" s="58"/>
      <c r="AA43" s="8"/>
      <c r="AB43" s="8"/>
      <c r="AC43" s="8"/>
    </row>
    <row r="44" spans="2:29" ht="20.100000000000001" customHeight="1" x14ac:dyDescent="0.25">
      <c r="B44" s="21"/>
      <c r="C44" s="51"/>
      <c r="D44" s="52"/>
      <c r="E44" s="53"/>
      <c r="F44" s="52"/>
      <c r="G44" s="79"/>
      <c r="J44" s="21"/>
      <c r="K44" s="51"/>
      <c r="L44" s="52"/>
      <c r="M44" s="53"/>
      <c r="N44" s="52"/>
      <c r="O44" s="79"/>
      <c r="Q44" s="14"/>
      <c r="R44" s="14"/>
      <c r="X44" s="26"/>
      <c r="Y44" s="58"/>
      <c r="AA44" s="8"/>
      <c r="AB44" s="8"/>
      <c r="AC44" s="8"/>
    </row>
    <row r="45" spans="2:29" ht="65.099999999999994" customHeight="1" x14ac:dyDescent="0.25">
      <c r="B45" s="21" t="str">
        <f t="shared" ref="B45:G45" si="25">B21</f>
        <v>(9)</v>
      </c>
      <c r="C45" s="51">
        <f t="shared" si="25"/>
        <v>9</v>
      </c>
      <c r="D45" s="52" t="str">
        <f t="shared" si="25"/>
        <v>は</v>
      </c>
      <c r="E45" s="55">
        <f t="shared" ca="1" si="25"/>
        <v>1</v>
      </c>
      <c r="F45" s="52" t="str">
        <f t="shared" si="25"/>
        <v>と</v>
      </c>
      <c r="G45" s="53">
        <f t="shared" ca="1" si="25"/>
        <v>8</v>
      </c>
      <c r="J45" s="21" t="str">
        <f t="shared" ref="J45:O45" si="26">J21</f>
        <v>(19)</v>
      </c>
      <c r="K45" s="51">
        <f t="shared" si="26"/>
        <v>9</v>
      </c>
      <c r="L45" s="52" t="str">
        <f t="shared" si="26"/>
        <v>は</v>
      </c>
      <c r="M45" s="55">
        <f t="shared" ca="1" si="26"/>
        <v>1</v>
      </c>
      <c r="N45" s="52" t="str">
        <f t="shared" si="26"/>
        <v>と</v>
      </c>
      <c r="O45" s="53">
        <f t="shared" ca="1" si="26"/>
        <v>8</v>
      </c>
      <c r="Q45" s="14"/>
      <c r="R45" s="14"/>
      <c r="X45" s="26"/>
      <c r="Y45" s="58"/>
      <c r="AA45" s="8"/>
      <c r="AB45" s="8"/>
      <c r="AC45" s="8"/>
    </row>
    <row r="46" spans="2:29" ht="20.100000000000001" customHeight="1" x14ac:dyDescent="0.25">
      <c r="B46" s="21"/>
      <c r="C46" s="51"/>
      <c r="D46" s="52"/>
      <c r="E46" s="53"/>
      <c r="F46" s="52"/>
      <c r="G46" s="79"/>
      <c r="J46" s="21"/>
      <c r="K46" s="51"/>
      <c r="L46" s="52"/>
      <c r="M46" s="53"/>
      <c r="N46" s="52"/>
      <c r="O46" s="79"/>
      <c r="Q46" s="14"/>
      <c r="R46" s="14"/>
      <c r="X46" s="26"/>
      <c r="Y46" s="58"/>
      <c r="AA46" s="8"/>
      <c r="AB46" s="8"/>
      <c r="AC46" s="8"/>
    </row>
    <row r="47" spans="2:29" ht="65.099999999999994" customHeight="1" x14ac:dyDescent="0.25">
      <c r="B47" s="21" t="str">
        <f t="shared" ref="B47:E47" si="27">B23</f>
        <v>(10)</v>
      </c>
      <c r="C47" s="51">
        <f t="shared" si="27"/>
        <v>9</v>
      </c>
      <c r="D47" s="52" t="str">
        <f t="shared" si="27"/>
        <v>は</v>
      </c>
      <c r="E47" s="55">
        <f t="shared" ca="1" si="27"/>
        <v>7</v>
      </c>
      <c r="F47" s="52" t="str">
        <f>F23</f>
        <v>と</v>
      </c>
      <c r="G47" s="53">
        <f ca="1">G23</f>
        <v>2</v>
      </c>
      <c r="J47" s="21" t="str">
        <f t="shared" ref="J47:N47" si="28">J23</f>
        <v>(20)</v>
      </c>
      <c r="K47" s="51">
        <f t="shared" si="28"/>
        <v>9</v>
      </c>
      <c r="L47" s="52" t="str">
        <f t="shared" si="28"/>
        <v>は</v>
      </c>
      <c r="M47" s="55">
        <f t="shared" ca="1" si="28"/>
        <v>7</v>
      </c>
      <c r="N47" s="52" t="str">
        <f t="shared" si="28"/>
        <v>と</v>
      </c>
      <c r="O47" s="53">
        <f ca="1">O23</f>
        <v>2</v>
      </c>
      <c r="Q47" s="14"/>
      <c r="R47" s="14"/>
      <c r="X47" s="26"/>
      <c r="Y47" s="58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58"/>
      <c r="AA48" s="8"/>
      <c r="AB48" s="8"/>
      <c r="AC48" s="8"/>
    </row>
    <row r="49" spans="24:29" ht="31.5" x14ac:dyDescent="0.25">
      <c r="X49" s="26"/>
      <c r="Y49" s="58"/>
      <c r="AA49" s="8"/>
      <c r="AB49" s="8"/>
      <c r="AC49" s="8"/>
    </row>
    <row r="50" spans="24:29" ht="31.5" x14ac:dyDescent="0.25">
      <c r="X50" s="26"/>
      <c r="Y50" s="58"/>
      <c r="AA50" s="8"/>
      <c r="AB50" s="8"/>
      <c r="AC50" s="8"/>
    </row>
    <row r="51" spans="24:29" ht="31.5" x14ac:dyDescent="0.25">
      <c r="X51" s="26"/>
      <c r="Y51" s="58"/>
      <c r="AA51" s="8"/>
      <c r="AB51" s="8"/>
      <c r="AC51" s="8"/>
    </row>
    <row r="52" spans="24:29" ht="31.5" x14ac:dyDescent="0.25">
      <c r="X52" s="26"/>
      <c r="Y52" s="58"/>
      <c r="AA52" s="8"/>
      <c r="AB52" s="8"/>
      <c r="AC52" s="8"/>
    </row>
    <row r="53" spans="24:29" ht="31.5" x14ac:dyDescent="0.25">
      <c r="X53" s="26"/>
      <c r="Y53" s="58"/>
      <c r="AA53" s="8"/>
      <c r="AB53" s="8"/>
      <c r="AC53" s="8"/>
    </row>
    <row r="54" spans="24:29" ht="31.5" x14ac:dyDescent="0.25">
      <c r="X54" s="26"/>
      <c r="Y54" s="58"/>
      <c r="AA54" s="8"/>
      <c r="AB54" s="8"/>
      <c r="AC54" s="8"/>
    </row>
    <row r="55" spans="24:29" ht="31.5" x14ac:dyDescent="0.25">
      <c r="X55" s="26"/>
      <c r="Y55" s="58"/>
      <c r="AA55" s="8"/>
      <c r="AB55" s="8"/>
      <c r="AC55" s="8"/>
    </row>
    <row r="56" spans="24:29" ht="31.5" x14ac:dyDescent="0.25">
      <c r="X56" s="26"/>
      <c r="Y56" s="58"/>
      <c r="AA56" s="8"/>
      <c r="AB56" s="8"/>
      <c r="AC56" s="8"/>
    </row>
    <row r="57" spans="24:29" ht="31.5" x14ac:dyDescent="0.25">
      <c r="X57" s="26"/>
      <c r="Y57" s="58"/>
      <c r="AA57" s="8"/>
      <c r="AB57" s="8"/>
      <c r="AC57" s="8"/>
    </row>
    <row r="58" spans="24:29" ht="31.5" x14ac:dyDescent="0.25">
      <c r="X58" s="26"/>
      <c r="Y58" s="58"/>
      <c r="AA58" s="8"/>
      <c r="AB58" s="8"/>
      <c r="AC58" s="8"/>
    </row>
    <row r="59" spans="24:29" ht="31.5" x14ac:dyDescent="0.25">
      <c r="X59" s="26"/>
      <c r="Y59" s="58"/>
      <c r="AA59" s="8"/>
      <c r="AB59" s="8"/>
      <c r="AC59" s="8"/>
    </row>
    <row r="60" spans="24:29" ht="31.5" x14ac:dyDescent="0.25">
      <c r="X60" s="26"/>
      <c r="Y60" s="58"/>
      <c r="AA60" s="8"/>
      <c r="AB60" s="8"/>
      <c r="AC60" s="8"/>
    </row>
    <row r="61" spans="24:29" ht="31.5" x14ac:dyDescent="0.25">
      <c r="X61" s="26"/>
      <c r="Y61" s="58"/>
      <c r="AA61" s="8"/>
      <c r="AB61" s="8"/>
      <c r="AC61" s="8"/>
    </row>
    <row r="62" spans="24:29" ht="31.5" x14ac:dyDescent="0.25">
      <c r="X62" s="26"/>
      <c r="Y62" s="58"/>
      <c r="AA62" s="8"/>
      <c r="AB62" s="8"/>
      <c r="AC62" s="8"/>
    </row>
    <row r="63" spans="24:29" ht="31.5" x14ac:dyDescent="0.25">
      <c r="X63" s="26"/>
      <c r="Y63" s="58"/>
      <c r="AA63" s="8"/>
      <c r="AB63" s="8"/>
      <c r="AC63" s="8"/>
    </row>
    <row r="64" spans="24:29" ht="31.5" x14ac:dyDescent="0.25">
      <c r="X64" s="26"/>
      <c r="Y64" s="58"/>
      <c r="AA64" s="8"/>
      <c r="AB64" s="8"/>
      <c r="AC64" s="8"/>
    </row>
    <row r="65" spans="24:29" ht="31.5" x14ac:dyDescent="0.25">
      <c r="X65" s="26"/>
      <c r="Y65" s="58"/>
      <c r="AA65" s="8"/>
      <c r="AB65" s="8"/>
      <c r="AC65" s="8"/>
    </row>
    <row r="66" spans="24:29" ht="31.5" x14ac:dyDescent="0.25">
      <c r="X66" s="26"/>
      <c r="Y66" s="58"/>
      <c r="AA66" s="8"/>
      <c r="AB66" s="8"/>
      <c r="AC66" s="8"/>
    </row>
    <row r="67" spans="24:29" ht="31.5" x14ac:dyDescent="0.25">
      <c r="X67" s="26"/>
      <c r="Y67" s="58"/>
      <c r="AA67" s="8"/>
      <c r="AB67" s="8"/>
      <c r="AC67" s="8"/>
    </row>
    <row r="68" spans="24:29" ht="31.5" x14ac:dyDescent="0.25">
      <c r="X68" s="26"/>
      <c r="Y68" s="58"/>
      <c r="AA68" s="8"/>
      <c r="AB68" s="8"/>
      <c r="AC68" s="8"/>
    </row>
    <row r="69" spans="24:29" ht="31.5" x14ac:dyDescent="0.25">
      <c r="X69" s="26"/>
      <c r="Y69" s="58"/>
      <c r="AA69" s="8"/>
      <c r="AB69" s="8"/>
      <c r="AC69" s="8"/>
    </row>
    <row r="70" spans="24:29" ht="31.5" x14ac:dyDescent="0.25">
      <c r="X70" s="26"/>
      <c r="Y70" s="58"/>
      <c r="AA70" s="8"/>
      <c r="AB70" s="8"/>
      <c r="AC70" s="8"/>
    </row>
    <row r="71" spans="24:29" ht="31.5" x14ac:dyDescent="0.25">
      <c r="X71" s="26"/>
      <c r="Y71" s="58"/>
      <c r="AA71" s="8"/>
      <c r="AB71" s="8"/>
      <c r="AC71" s="8"/>
    </row>
    <row r="72" spans="24:29" ht="31.5" x14ac:dyDescent="0.25">
      <c r="X72" s="26"/>
      <c r="Y72" s="58"/>
      <c r="AA72" s="8"/>
      <c r="AB72" s="8"/>
      <c r="AC72" s="8"/>
    </row>
    <row r="73" spans="24:29" ht="31.5" x14ac:dyDescent="0.25">
      <c r="X73" s="26"/>
      <c r="Y73" s="58"/>
      <c r="AA73" s="8"/>
      <c r="AB73" s="8"/>
      <c r="AC73" s="8"/>
    </row>
    <row r="74" spans="24:29" ht="31.5" x14ac:dyDescent="0.25">
      <c r="X74" s="26"/>
      <c r="Y74" s="58"/>
      <c r="AA74" s="8"/>
      <c r="AB74" s="8"/>
      <c r="AC74" s="8"/>
    </row>
    <row r="75" spans="24:29" ht="31.5" x14ac:dyDescent="0.25">
      <c r="X75" s="26"/>
      <c r="Y75" s="58"/>
      <c r="AA75" s="8"/>
      <c r="AB75" s="8"/>
      <c r="AC75" s="8"/>
    </row>
    <row r="76" spans="24:29" ht="31.5" x14ac:dyDescent="0.25">
      <c r="X76" s="26"/>
      <c r="Y76" s="58"/>
      <c r="AA76" s="8"/>
      <c r="AB76" s="8"/>
      <c r="AC76" s="8"/>
    </row>
    <row r="77" spans="24:29" ht="31.5" x14ac:dyDescent="0.25">
      <c r="X77" s="26"/>
      <c r="Y77" s="58"/>
      <c r="AA77" s="8"/>
      <c r="AB77" s="8"/>
      <c r="AC77" s="8"/>
    </row>
  </sheetData>
  <sheetProtection algorithmName="SHA-512" hashValue="hgbU3E/CfOQSJ7ozskRP7N+GJ2q6v4HatiIjJ+qgGUexnYb6Qu0jC/zyhfJ3z0x4nmp5n2av17WGc/Mv5iZFxA==" saltValue="i9dVhiTNLAnwGwtysUFhHw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399" priority="80">
      <formula>$Y$5="B"</formula>
    </cfRule>
  </conditionalFormatting>
  <conditionalFormatting sqref="G5">
    <cfRule type="expression" dxfId="398" priority="79">
      <formula>$Y$5="A"</formula>
    </cfRule>
  </conditionalFormatting>
  <conditionalFormatting sqref="E7">
    <cfRule type="expression" dxfId="397" priority="78">
      <formula>$Y$5="B"</formula>
    </cfRule>
  </conditionalFormatting>
  <conditionalFormatting sqref="G7">
    <cfRule type="expression" dxfId="396" priority="77">
      <formula>$Y$5="A"</formula>
    </cfRule>
  </conditionalFormatting>
  <conditionalFormatting sqref="E9">
    <cfRule type="expression" dxfId="395" priority="76">
      <formula>$Y$5="B"</formula>
    </cfRule>
  </conditionalFormatting>
  <conditionalFormatting sqref="G9">
    <cfRule type="expression" dxfId="394" priority="75">
      <formula>$Y$5="A"</formula>
    </cfRule>
  </conditionalFormatting>
  <conditionalFormatting sqref="E11">
    <cfRule type="expression" dxfId="393" priority="74">
      <formula>$Y$5="B"</formula>
    </cfRule>
  </conditionalFormatting>
  <conditionalFormatting sqref="G11">
    <cfRule type="expression" dxfId="392" priority="73">
      <formula>$Y$5="A"</formula>
    </cfRule>
  </conditionalFormatting>
  <conditionalFormatting sqref="E13">
    <cfRule type="expression" dxfId="391" priority="72">
      <formula>$Y$5="B"</formula>
    </cfRule>
  </conditionalFormatting>
  <conditionalFormatting sqref="G13">
    <cfRule type="expression" dxfId="390" priority="71">
      <formula>$Y$5="A"</formula>
    </cfRule>
  </conditionalFormatting>
  <conditionalFormatting sqref="E15">
    <cfRule type="expression" dxfId="389" priority="70">
      <formula>$Y$5="B"</formula>
    </cfRule>
  </conditionalFormatting>
  <conditionalFormatting sqref="G15">
    <cfRule type="expression" dxfId="388" priority="69">
      <formula>$Y$5="A"</formula>
    </cfRule>
  </conditionalFormatting>
  <conditionalFormatting sqref="E17">
    <cfRule type="expression" dxfId="387" priority="68">
      <formula>$Y$5="B"</formula>
    </cfRule>
  </conditionalFormatting>
  <conditionalFormatting sqref="G17">
    <cfRule type="expression" dxfId="386" priority="67">
      <formula>$Y$5="A"</formula>
    </cfRule>
  </conditionalFormatting>
  <conditionalFormatting sqref="E19">
    <cfRule type="expression" dxfId="385" priority="66">
      <formula>$Y$5="B"</formula>
    </cfRule>
  </conditionalFormatting>
  <conditionalFormatting sqref="G19">
    <cfRule type="expression" dxfId="384" priority="65">
      <formula>$Y$5="A"</formula>
    </cfRule>
  </conditionalFormatting>
  <conditionalFormatting sqref="E21">
    <cfRule type="expression" dxfId="383" priority="64">
      <formula>$Y$5="B"</formula>
    </cfRule>
  </conditionalFormatting>
  <conditionalFormatting sqref="G21">
    <cfRule type="expression" dxfId="382" priority="63">
      <formula>$Y$5="A"</formula>
    </cfRule>
  </conditionalFormatting>
  <conditionalFormatting sqref="E23">
    <cfRule type="expression" dxfId="381" priority="62">
      <formula>$Y$5="B"</formula>
    </cfRule>
  </conditionalFormatting>
  <conditionalFormatting sqref="G23">
    <cfRule type="expression" dxfId="380" priority="61">
      <formula>$Y$5="A"</formula>
    </cfRule>
  </conditionalFormatting>
  <conditionalFormatting sqref="M5">
    <cfRule type="expression" dxfId="379" priority="60">
      <formula>$Y$5="B"</formula>
    </cfRule>
  </conditionalFormatting>
  <conditionalFormatting sqref="O5">
    <cfRule type="expression" dxfId="378" priority="59">
      <formula>$Y$5="A"</formula>
    </cfRule>
  </conditionalFormatting>
  <conditionalFormatting sqref="M7">
    <cfRule type="expression" dxfId="377" priority="58">
      <formula>$Y$5="B"</formula>
    </cfRule>
  </conditionalFormatting>
  <conditionalFormatting sqref="O7">
    <cfRule type="expression" dxfId="376" priority="57">
      <formula>$Y$5="A"</formula>
    </cfRule>
  </conditionalFormatting>
  <conditionalFormatting sqref="M9">
    <cfRule type="expression" dxfId="375" priority="56">
      <formula>$Y$5="B"</formula>
    </cfRule>
  </conditionalFormatting>
  <conditionalFormatting sqref="O9">
    <cfRule type="expression" dxfId="374" priority="55">
      <formula>$Y$5="A"</formula>
    </cfRule>
  </conditionalFormatting>
  <conditionalFormatting sqref="M11">
    <cfRule type="expression" dxfId="373" priority="54">
      <formula>$Y$5="B"</formula>
    </cfRule>
  </conditionalFormatting>
  <conditionalFormatting sqref="O11">
    <cfRule type="expression" dxfId="372" priority="53">
      <formula>$Y$5="A"</formula>
    </cfRule>
  </conditionalFormatting>
  <conditionalFormatting sqref="M13">
    <cfRule type="expression" dxfId="371" priority="52">
      <formula>$Y$5="B"</formula>
    </cfRule>
  </conditionalFormatting>
  <conditionalFormatting sqref="O13">
    <cfRule type="expression" dxfId="370" priority="51">
      <formula>$Y$5="A"</formula>
    </cfRule>
  </conditionalFormatting>
  <conditionalFormatting sqref="M15">
    <cfRule type="expression" dxfId="369" priority="50">
      <formula>$Y$5="B"</formula>
    </cfRule>
  </conditionalFormatting>
  <conditionalFormatting sqref="O15">
    <cfRule type="expression" dxfId="368" priority="49">
      <formula>$Y$5="A"</formula>
    </cfRule>
  </conditionalFormatting>
  <conditionalFormatting sqref="M17">
    <cfRule type="expression" dxfId="367" priority="48">
      <formula>$Y$5="B"</formula>
    </cfRule>
  </conditionalFormatting>
  <conditionalFormatting sqref="O17">
    <cfRule type="expression" dxfId="366" priority="47">
      <formula>$Y$5="A"</formula>
    </cfRule>
  </conditionalFormatting>
  <conditionalFormatting sqref="M19">
    <cfRule type="expression" dxfId="365" priority="46">
      <formula>$Y$5="B"</formula>
    </cfRule>
  </conditionalFormatting>
  <conditionalFormatting sqref="O19">
    <cfRule type="expression" dxfId="364" priority="45">
      <formula>$Y$5="A"</formula>
    </cfRule>
  </conditionalFormatting>
  <conditionalFormatting sqref="M21">
    <cfRule type="expression" dxfId="363" priority="44">
      <formula>$Y$5="B"</formula>
    </cfRule>
  </conditionalFormatting>
  <conditionalFormatting sqref="O21">
    <cfRule type="expression" dxfId="362" priority="43">
      <formula>$Y$5="A"</formula>
    </cfRule>
  </conditionalFormatting>
  <conditionalFormatting sqref="M23">
    <cfRule type="expression" dxfId="361" priority="42">
      <formula>$Y$5="B"</formula>
    </cfRule>
  </conditionalFormatting>
  <conditionalFormatting sqref="O23">
    <cfRule type="expression" dxfId="360" priority="41">
      <formula>$Y$5="A"</formula>
    </cfRule>
  </conditionalFormatting>
  <conditionalFormatting sqref="G29">
    <cfRule type="expression" dxfId="359" priority="40">
      <formula>$Y$5="A"</formula>
    </cfRule>
  </conditionalFormatting>
  <conditionalFormatting sqref="E29">
    <cfRule type="expression" dxfId="358" priority="39">
      <formula>$Y$5="B"</formula>
    </cfRule>
  </conditionalFormatting>
  <conditionalFormatting sqref="G31">
    <cfRule type="expression" dxfId="357" priority="38">
      <formula>$Y$5="A"</formula>
    </cfRule>
  </conditionalFormatting>
  <conditionalFormatting sqref="E31">
    <cfRule type="expression" dxfId="356" priority="37">
      <formula>$Y$5="B"</formula>
    </cfRule>
  </conditionalFormatting>
  <conditionalFormatting sqref="G33">
    <cfRule type="expression" dxfId="355" priority="36">
      <formula>$Y$5="A"</formula>
    </cfRule>
  </conditionalFormatting>
  <conditionalFormatting sqref="E33">
    <cfRule type="expression" dxfId="354" priority="35">
      <formula>$Y$5="B"</formula>
    </cfRule>
  </conditionalFormatting>
  <conditionalFormatting sqref="G35">
    <cfRule type="expression" dxfId="353" priority="34">
      <formula>$Y$5="A"</formula>
    </cfRule>
  </conditionalFormatting>
  <conditionalFormatting sqref="E35">
    <cfRule type="expression" dxfId="352" priority="33">
      <formula>$Y$5="B"</formula>
    </cfRule>
  </conditionalFormatting>
  <conditionalFormatting sqref="G37">
    <cfRule type="expression" dxfId="351" priority="32">
      <formula>$Y$5="A"</formula>
    </cfRule>
  </conditionalFormatting>
  <conditionalFormatting sqref="E37">
    <cfRule type="expression" dxfId="350" priority="31">
      <formula>$Y$5="B"</formula>
    </cfRule>
  </conditionalFormatting>
  <conditionalFormatting sqref="G39">
    <cfRule type="expression" dxfId="349" priority="30">
      <formula>$Y$5="A"</formula>
    </cfRule>
  </conditionalFormatting>
  <conditionalFormatting sqref="E39">
    <cfRule type="expression" dxfId="348" priority="29">
      <formula>$Y$5="B"</formula>
    </cfRule>
  </conditionalFormatting>
  <conditionalFormatting sqref="G41">
    <cfRule type="expression" dxfId="347" priority="28">
      <formula>$Y$5="A"</formula>
    </cfRule>
  </conditionalFormatting>
  <conditionalFormatting sqref="E41">
    <cfRule type="expression" dxfId="346" priority="27">
      <formula>$Y$5="B"</formula>
    </cfRule>
  </conditionalFormatting>
  <conditionalFormatting sqref="G43">
    <cfRule type="expression" dxfId="345" priority="26">
      <formula>$Y$5="A"</formula>
    </cfRule>
  </conditionalFormatting>
  <conditionalFormatting sqref="E43">
    <cfRule type="expression" dxfId="344" priority="25">
      <formula>$Y$5="B"</formula>
    </cfRule>
  </conditionalFormatting>
  <conditionalFormatting sqref="G45">
    <cfRule type="expression" dxfId="343" priority="24">
      <formula>$Y$5="A"</formula>
    </cfRule>
  </conditionalFormatting>
  <conditionalFormatting sqref="E45">
    <cfRule type="expression" dxfId="342" priority="23">
      <formula>$Y$5="B"</formula>
    </cfRule>
  </conditionalFormatting>
  <conditionalFormatting sqref="G47">
    <cfRule type="expression" dxfId="341" priority="22">
      <formula>$Y$5="A"</formula>
    </cfRule>
  </conditionalFormatting>
  <conditionalFormatting sqref="E47">
    <cfRule type="expression" dxfId="340" priority="21">
      <formula>$Y$5="B"</formula>
    </cfRule>
  </conditionalFormatting>
  <conditionalFormatting sqref="O29">
    <cfRule type="expression" dxfId="339" priority="20">
      <formula>$Y$5="A"</formula>
    </cfRule>
  </conditionalFormatting>
  <conditionalFormatting sqref="M29">
    <cfRule type="expression" dxfId="338" priority="19">
      <formula>$Y$5="B"</formula>
    </cfRule>
  </conditionalFormatting>
  <conditionalFormatting sqref="O31">
    <cfRule type="expression" dxfId="337" priority="18">
      <formula>$Y$5="A"</formula>
    </cfRule>
  </conditionalFormatting>
  <conditionalFormatting sqref="M31">
    <cfRule type="expression" dxfId="336" priority="17">
      <formula>$Y$5="B"</formula>
    </cfRule>
  </conditionalFormatting>
  <conditionalFormatting sqref="O33">
    <cfRule type="expression" dxfId="335" priority="16">
      <formula>$Y$5="A"</formula>
    </cfRule>
  </conditionalFormatting>
  <conditionalFormatting sqref="M33">
    <cfRule type="expression" dxfId="334" priority="15">
      <formula>$Y$5="B"</formula>
    </cfRule>
  </conditionalFormatting>
  <conditionalFormatting sqref="O35">
    <cfRule type="expression" dxfId="333" priority="14">
      <formula>$Y$5="A"</formula>
    </cfRule>
  </conditionalFormatting>
  <conditionalFormatting sqref="M35">
    <cfRule type="expression" dxfId="332" priority="13">
      <formula>$Y$5="B"</formula>
    </cfRule>
  </conditionalFormatting>
  <conditionalFormatting sqref="O37">
    <cfRule type="expression" dxfId="331" priority="12">
      <formula>$Y$5="A"</formula>
    </cfRule>
  </conditionalFormatting>
  <conditionalFormatting sqref="M37">
    <cfRule type="expression" dxfId="330" priority="11">
      <formula>$Y$5="B"</formula>
    </cfRule>
  </conditionalFormatting>
  <conditionalFormatting sqref="O39">
    <cfRule type="expression" dxfId="329" priority="10">
      <formula>$Y$5="A"</formula>
    </cfRule>
  </conditionalFormatting>
  <conditionalFormatting sqref="M39">
    <cfRule type="expression" dxfId="328" priority="9">
      <formula>$Y$5="B"</formula>
    </cfRule>
  </conditionalFormatting>
  <conditionalFormatting sqref="O41">
    <cfRule type="expression" dxfId="327" priority="8">
      <formula>$Y$5="A"</formula>
    </cfRule>
  </conditionalFormatting>
  <conditionalFormatting sqref="M41">
    <cfRule type="expression" dxfId="326" priority="7">
      <formula>$Y$5="B"</formula>
    </cfRule>
  </conditionalFormatting>
  <conditionalFormatting sqref="O43">
    <cfRule type="expression" dxfId="325" priority="6">
      <formula>$Y$5="A"</formula>
    </cfRule>
  </conditionalFormatting>
  <conditionalFormatting sqref="M43">
    <cfRule type="expression" dxfId="324" priority="5">
      <formula>$Y$5="B"</formula>
    </cfRule>
  </conditionalFormatting>
  <conditionalFormatting sqref="O45">
    <cfRule type="expression" dxfId="323" priority="4">
      <formula>$Y$5="A"</formula>
    </cfRule>
  </conditionalFormatting>
  <conditionalFormatting sqref="M45">
    <cfRule type="expression" dxfId="322" priority="3">
      <formula>$Y$5="B"</formula>
    </cfRule>
  </conditionalFormatting>
  <conditionalFormatting sqref="O47">
    <cfRule type="expression" dxfId="321" priority="2">
      <formula>$Y$5="A"</formula>
    </cfRule>
  </conditionalFormatting>
  <conditionalFormatting sqref="M47">
    <cfRule type="expression" dxfId="32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1" customWidth="1"/>
    <col min="2" max="2" width="5.625" style="1" customWidth="1"/>
    <col min="3" max="3" width="6.625" style="7" customWidth="1"/>
    <col min="4" max="4" width="6.625" style="1" customWidth="1"/>
    <col min="5" max="5" width="11.125" style="7" customWidth="1"/>
    <col min="6" max="6" width="6.625" style="1" customWidth="1"/>
    <col min="7" max="7" width="11.125" style="7" customWidth="1"/>
    <col min="8" max="8" width="3.625" style="1" customWidth="1"/>
    <col min="9" max="10" width="5.625" style="1" customWidth="1"/>
    <col min="11" max="12" width="6.625" style="1" customWidth="1"/>
    <col min="13" max="13" width="11.125" style="1" customWidth="1"/>
    <col min="14" max="14" width="6.625" style="1" customWidth="1"/>
    <col min="15" max="15" width="11.1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25">
      <c r="A1" s="82" t="s">
        <v>41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8"/>
      <c r="O1" s="89">
        <v>1</v>
      </c>
      <c r="P1" s="89"/>
      <c r="Z1" s="2">
        <f t="shared" ref="Z1:Z48" ca="1" si="0">RAND()</f>
        <v>0.13066568863381833</v>
      </c>
      <c r="AA1" s="35">
        <f ca="1">RANK(Z1,$Z$1:$Z$16,)</f>
        <v>13</v>
      </c>
      <c r="AB1" s="3"/>
      <c r="AC1" s="4">
        <v>1</v>
      </c>
      <c r="AD1" s="4">
        <v>1</v>
      </c>
      <c r="AE1" s="5">
        <v>8</v>
      </c>
      <c r="AF1" s="65" t="s">
        <v>25</v>
      </c>
    </row>
    <row r="2" spans="1:32" ht="20.100000000000001" customHeight="1" x14ac:dyDescent="0.25">
      <c r="B2" s="6"/>
      <c r="H2" s="8"/>
      <c r="I2" s="8"/>
      <c r="L2" s="9"/>
      <c r="N2" s="10"/>
      <c r="Z2" s="11">
        <f t="shared" ca="1" si="0"/>
        <v>0.16451658340354725</v>
      </c>
      <c r="AA2" s="35">
        <f t="shared" ref="AA2:AA16" ca="1" si="1">RANK(Z2,$Z$1:$Z$16,)</f>
        <v>12</v>
      </c>
      <c r="AB2" s="13"/>
      <c r="AC2" s="14">
        <v>2</v>
      </c>
      <c r="AD2" s="14">
        <v>2</v>
      </c>
      <c r="AE2" s="15">
        <v>7</v>
      </c>
      <c r="AF2" s="66" t="s">
        <v>25</v>
      </c>
    </row>
    <row r="3" spans="1:32" ht="39.950000000000003" customHeight="1" thickBot="1" x14ac:dyDescent="0.3">
      <c r="A3" s="16"/>
      <c r="B3" s="16"/>
      <c r="C3" s="42" t="s">
        <v>22</v>
      </c>
      <c r="E3" s="16"/>
      <c r="F3" s="18"/>
      <c r="G3" s="42" t="s">
        <v>23</v>
      </c>
      <c r="I3" s="87" t="s">
        <v>24</v>
      </c>
      <c r="J3" s="87"/>
      <c r="K3" s="19"/>
      <c r="L3" s="19"/>
      <c r="M3" s="16"/>
      <c r="N3" s="16"/>
      <c r="O3" s="19"/>
      <c r="P3" s="19"/>
      <c r="Z3" s="11">
        <f t="shared" ca="1" si="0"/>
        <v>0.86587765891859869</v>
      </c>
      <c r="AA3" s="35">
        <f t="shared" ca="1" si="1"/>
        <v>2</v>
      </c>
      <c r="AB3" s="13"/>
      <c r="AC3" s="14">
        <v>3</v>
      </c>
      <c r="AD3" s="14">
        <v>3</v>
      </c>
      <c r="AE3" s="15">
        <v>6</v>
      </c>
      <c r="AF3" s="66" t="s">
        <v>25</v>
      </c>
    </row>
    <row r="4" spans="1:32" ht="26.1" customHeight="1" x14ac:dyDescent="0.25">
      <c r="Z4" s="11">
        <f t="shared" ca="1" si="0"/>
        <v>0.78464292225751719</v>
      </c>
      <c r="AA4" s="35">
        <f t="shared" ca="1" si="1"/>
        <v>4</v>
      </c>
      <c r="AB4" s="13"/>
      <c r="AC4" s="14">
        <v>4</v>
      </c>
      <c r="AD4" s="14">
        <v>4</v>
      </c>
      <c r="AE4" s="15">
        <v>5</v>
      </c>
      <c r="AF4" s="66" t="s">
        <v>25</v>
      </c>
    </row>
    <row r="5" spans="1:32" ht="68.099999999999994" customHeight="1" x14ac:dyDescent="0.25">
      <c r="B5" s="21" t="s">
        <v>0</v>
      </c>
      <c r="C5" s="51">
        <v>9</v>
      </c>
      <c r="D5" s="52" t="s">
        <v>19</v>
      </c>
      <c r="E5" s="53">
        <f ca="1">S5</f>
        <v>5</v>
      </c>
      <c r="F5" s="52" t="s">
        <v>20</v>
      </c>
      <c r="G5" s="74">
        <f ca="1">T5</f>
        <v>4</v>
      </c>
      <c r="J5" s="21" t="s">
        <v>14</v>
      </c>
      <c r="K5" s="51">
        <v>9</v>
      </c>
      <c r="L5" s="52" t="s">
        <v>19</v>
      </c>
      <c r="M5" s="53">
        <f ca="1">S15</f>
        <v>6</v>
      </c>
      <c r="N5" s="52" t="s">
        <v>20</v>
      </c>
      <c r="O5" s="74">
        <f ca="1">T15</f>
        <v>3</v>
      </c>
      <c r="R5" s="9">
        <v>1</v>
      </c>
      <c r="S5" s="45">
        <f t="shared" ref="S5:S24" ca="1" si="2">VLOOKUP(AA1,$AC$1:$AF$76,2,FALSE)</f>
        <v>5</v>
      </c>
      <c r="T5" s="45">
        <f t="shared" ref="T5:T24" ca="1" si="3">VLOOKUP(AA1,$AC$1:$AF$76,3,FALSE)</f>
        <v>4</v>
      </c>
      <c r="U5" s="69" t="str">
        <f t="shared" ref="U5:U24" ca="1" si="4">VLOOKUP(AA1,$AC$1:$AF$76,4,FALSE)</f>
        <v>B</v>
      </c>
      <c r="Z5" s="11">
        <f t="shared" ca="1" si="0"/>
        <v>0.12334310506865998</v>
      </c>
      <c r="AA5" s="35">
        <f t="shared" ca="1" si="1"/>
        <v>14</v>
      </c>
      <c r="AB5" s="13"/>
      <c r="AC5" s="14">
        <v>5</v>
      </c>
      <c r="AD5" s="14">
        <v>5</v>
      </c>
      <c r="AE5" s="15">
        <v>4</v>
      </c>
      <c r="AF5" s="66" t="s">
        <v>25</v>
      </c>
    </row>
    <row r="6" spans="1:32" ht="20.100000000000001" customHeight="1" x14ac:dyDescent="0.25">
      <c r="B6" s="21"/>
      <c r="C6" s="51"/>
      <c r="D6" s="52"/>
      <c r="E6" s="51"/>
      <c r="F6" s="52"/>
      <c r="G6" s="74"/>
      <c r="J6" s="21"/>
      <c r="K6" s="51"/>
      <c r="L6" s="52"/>
      <c r="M6" s="53"/>
      <c r="N6" s="52"/>
      <c r="O6" s="75"/>
      <c r="R6" s="9">
        <v>2</v>
      </c>
      <c r="S6" s="45">
        <f t="shared" ca="1" si="2"/>
        <v>4</v>
      </c>
      <c r="T6" s="45">
        <f t="shared" ca="1" si="3"/>
        <v>5</v>
      </c>
      <c r="U6" s="69" t="str">
        <f t="shared" ca="1" si="4"/>
        <v>B</v>
      </c>
      <c r="Z6" s="11">
        <f t="shared" ca="1" si="0"/>
        <v>0.31186276550326708</v>
      </c>
      <c r="AA6" s="35">
        <f t="shared" ca="1" si="1"/>
        <v>11</v>
      </c>
      <c r="AB6" s="13"/>
      <c r="AC6" s="14">
        <v>6</v>
      </c>
      <c r="AD6" s="14">
        <v>6</v>
      </c>
      <c r="AE6" s="15">
        <v>3</v>
      </c>
      <c r="AF6" s="66" t="s">
        <v>25</v>
      </c>
    </row>
    <row r="7" spans="1:32" ht="68.099999999999994" customHeight="1" x14ac:dyDescent="0.25">
      <c r="B7" s="21" t="s">
        <v>21</v>
      </c>
      <c r="C7" s="51">
        <v>9</v>
      </c>
      <c r="D7" s="52" t="s">
        <v>19</v>
      </c>
      <c r="E7" s="53">
        <f ca="1">S6</f>
        <v>4</v>
      </c>
      <c r="F7" s="52" t="s">
        <v>20</v>
      </c>
      <c r="G7" s="74">
        <f ca="1">T6</f>
        <v>5</v>
      </c>
      <c r="J7" s="21" t="s">
        <v>15</v>
      </c>
      <c r="K7" s="51">
        <v>9</v>
      </c>
      <c r="L7" s="52" t="s">
        <v>19</v>
      </c>
      <c r="M7" s="53">
        <f ca="1">S16</f>
        <v>8</v>
      </c>
      <c r="N7" s="52" t="s">
        <v>27</v>
      </c>
      <c r="O7" s="74">
        <f ca="1">T16</f>
        <v>1</v>
      </c>
      <c r="Q7" s="14"/>
      <c r="R7" s="28">
        <v>3</v>
      </c>
      <c r="S7" s="45">
        <f t="shared" ca="1" si="2"/>
        <v>2</v>
      </c>
      <c r="T7" s="45">
        <f t="shared" ca="1" si="3"/>
        <v>7</v>
      </c>
      <c r="U7" s="69" t="str">
        <f t="shared" ca="1" si="4"/>
        <v>A</v>
      </c>
      <c r="Z7" s="11">
        <f t="shared" ca="1" si="0"/>
        <v>0.86372237354684667</v>
      </c>
      <c r="AA7" s="35">
        <f t="shared" ca="1" si="1"/>
        <v>3</v>
      </c>
      <c r="AB7" s="13"/>
      <c r="AC7" s="14">
        <v>7</v>
      </c>
      <c r="AD7" s="14">
        <v>7</v>
      </c>
      <c r="AE7" s="15">
        <v>2</v>
      </c>
      <c r="AF7" s="66" t="s">
        <v>25</v>
      </c>
    </row>
    <row r="8" spans="1:32" ht="20.100000000000001" customHeight="1" x14ac:dyDescent="0.25">
      <c r="B8" s="21"/>
      <c r="C8" s="51"/>
      <c r="D8" s="52"/>
      <c r="E8" s="51"/>
      <c r="F8" s="52"/>
      <c r="G8" s="74"/>
      <c r="J8" s="21"/>
      <c r="K8" s="51"/>
      <c r="L8" s="52"/>
      <c r="M8" s="53"/>
      <c r="N8" s="52"/>
      <c r="O8" s="75"/>
      <c r="Q8" s="14"/>
      <c r="R8" s="28">
        <v>4</v>
      </c>
      <c r="S8" s="45">
        <f t="shared" ca="1" si="2"/>
        <v>4</v>
      </c>
      <c r="T8" s="45">
        <f t="shared" ca="1" si="3"/>
        <v>5</v>
      </c>
      <c r="U8" s="69" t="str">
        <f t="shared" ca="1" si="4"/>
        <v>A</v>
      </c>
      <c r="Z8" s="29">
        <f t="shared" ca="1" si="0"/>
        <v>0.10269070012117176</v>
      </c>
      <c r="AA8" s="36">
        <f t="shared" ca="1" si="1"/>
        <v>16</v>
      </c>
      <c r="AB8" s="20"/>
      <c r="AC8" s="30">
        <v>8</v>
      </c>
      <c r="AD8" s="30">
        <v>8</v>
      </c>
      <c r="AE8" s="31">
        <v>1</v>
      </c>
      <c r="AF8" s="66" t="s">
        <v>25</v>
      </c>
    </row>
    <row r="9" spans="1:32" ht="68.099999999999994" customHeight="1" x14ac:dyDescent="0.25">
      <c r="B9" s="21" t="s">
        <v>2</v>
      </c>
      <c r="C9" s="51">
        <v>9</v>
      </c>
      <c r="D9" s="52" t="s">
        <v>19</v>
      </c>
      <c r="E9" s="53">
        <f ca="1">S7</f>
        <v>2</v>
      </c>
      <c r="F9" s="52" t="s">
        <v>20</v>
      </c>
      <c r="G9" s="74">
        <f ca="1">T7</f>
        <v>7</v>
      </c>
      <c r="J9" s="21" t="s">
        <v>16</v>
      </c>
      <c r="K9" s="51">
        <v>9</v>
      </c>
      <c r="L9" s="52" t="s">
        <v>19</v>
      </c>
      <c r="M9" s="53">
        <f ca="1">S17</f>
        <v>1</v>
      </c>
      <c r="N9" s="52" t="s">
        <v>28</v>
      </c>
      <c r="O9" s="74">
        <f ca="1">T17</f>
        <v>8</v>
      </c>
      <c r="Q9" s="14"/>
      <c r="R9" s="28">
        <v>5</v>
      </c>
      <c r="S9" s="45">
        <f t="shared" ca="1" si="2"/>
        <v>6</v>
      </c>
      <c r="T9" s="45">
        <f t="shared" ca="1" si="3"/>
        <v>3</v>
      </c>
      <c r="U9" s="69" t="str">
        <f t="shared" ca="1" si="4"/>
        <v>B</v>
      </c>
      <c r="Z9" s="61">
        <f t="shared" ca="1" si="0"/>
        <v>0.36848740928240331</v>
      </c>
      <c r="AA9" s="35">
        <f t="shared" ca="1" si="1"/>
        <v>10</v>
      </c>
      <c r="AB9" s="62"/>
      <c r="AC9" s="63">
        <v>9</v>
      </c>
      <c r="AD9" s="63">
        <v>1</v>
      </c>
      <c r="AE9" s="64">
        <v>8</v>
      </c>
      <c r="AF9" s="68" t="s">
        <v>26</v>
      </c>
    </row>
    <row r="10" spans="1:32" ht="20.100000000000001" customHeight="1" x14ac:dyDescent="0.25">
      <c r="B10" s="21"/>
      <c r="C10" s="51"/>
      <c r="D10" s="52"/>
      <c r="E10" s="51"/>
      <c r="F10" s="52"/>
      <c r="G10" s="74"/>
      <c r="J10" s="21"/>
      <c r="K10" s="51"/>
      <c r="L10" s="52"/>
      <c r="M10" s="53"/>
      <c r="N10" s="52"/>
      <c r="O10" s="75"/>
      <c r="Q10" s="14"/>
      <c r="R10" s="9">
        <v>6</v>
      </c>
      <c r="S10" s="45">
        <f t="shared" ca="1" si="2"/>
        <v>3</v>
      </c>
      <c r="T10" s="45">
        <f t="shared" ca="1" si="3"/>
        <v>6</v>
      </c>
      <c r="U10" s="69" t="str">
        <f t="shared" ca="1" si="4"/>
        <v>B</v>
      </c>
      <c r="Z10" s="11">
        <f t="shared" ca="1" si="0"/>
        <v>0.68210584241844852</v>
      </c>
      <c r="AA10" s="35">
        <f t="shared" ca="1" si="1"/>
        <v>7</v>
      </c>
      <c r="AB10" s="13"/>
      <c r="AC10" s="14">
        <v>10</v>
      </c>
      <c r="AD10" s="14">
        <v>2</v>
      </c>
      <c r="AE10" s="15">
        <v>7</v>
      </c>
      <c r="AF10" s="66" t="s">
        <v>26</v>
      </c>
    </row>
    <row r="11" spans="1:32" ht="68.099999999999994" customHeight="1" x14ac:dyDescent="0.25">
      <c r="B11" s="21" t="s">
        <v>4</v>
      </c>
      <c r="C11" s="51">
        <v>9</v>
      </c>
      <c r="D11" s="52" t="s">
        <v>19</v>
      </c>
      <c r="E11" s="53">
        <f ca="1">S8</f>
        <v>4</v>
      </c>
      <c r="F11" s="52" t="s">
        <v>20</v>
      </c>
      <c r="G11" s="74">
        <f ca="1">T8</f>
        <v>5</v>
      </c>
      <c r="J11" s="21" t="s">
        <v>17</v>
      </c>
      <c r="K11" s="51">
        <v>9</v>
      </c>
      <c r="L11" s="52" t="s">
        <v>19</v>
      </c>
      <c r="M11" s="53">
        <f ca="1">S18</f>
        <v>5</v>
      </c>
      <c r="N11" s="52" t="s">
        <v>28</v>
      </c>
      <c r="O11" s="74">
        <f ca="1">T18</f>
        <v>4</v>
      </c>
      <c r="Q11" s="14"/>
      <c r="R11" s="9">
        <v>7</v>
      </c>
      <c r="S11" s="45">
        <f t="shared" ca="1" si="2"/>
        <v>3</v>
      </c>
      <c r="T11" s="45">
        <f t="shared" ca="1" si="3"/>
        <v>6</v>
      </c>
      <c r="U11" s="69" t="str">
        <f t="shared" ca="1" si="4"/>
        <v>A</v>
      </c>
      <c r="Z11" s="11">
        <f t="shared" ca="1" si="0"/>
        <v>0.72971994409912033</v>
      </c>
      <c r="AA11" s="35">
        <f t="shared" ca="1" si="1"/>
        <v>6</v>
      </c>
      <c r="AB11" s="13"/>
      <c r="AC11" s="14">
        <v>11</v>
      </c>
      <c r="AD11" s="14">
        <v>3</v>
      </c>
      <c r="AE11" s="15">
        <v>6</v>
      </c>
      <c r="AF11" s="66" t="s">
        <v>26</v>
      </c>
    </row>
    <row r="12" spans="1:32" ht="20.100000000000001" customHeight="1" x14ac:dyDescent="0.25">
      <c r="B12" s="21"/>
      <c r="C12" s="51"/>
      <c r="D12" s="52"/>
      <c r="E12" s="51"/>
      <c r="F12" s="52"/>
      <c r="G12" s="74"/>
      <c r="J12" s="21"/>
      <c r="K12" s="51"/>
      <c r="L12" s="52"/>
      <c r="M12" s="53"/>
      <c r="N12" s="52"/>
      <c r="O12" s="75"/>
      <c r="Q12" s="14"/>
      <c r="R12" s="28">
        <v>8</v>
      </c>
      <c r="S12" s="45">
        <f t="shared" ca="1" si="2"/>
        <v>8</v>
      </c>
      <c r="T12" s="45">
        <f t="shared" ca="1" si="3"/>
        <v>1</v>
      </c>
      <c r="U12" s="69" t="str">
        <f t="shared" ca="1" si="4"/>
        <v>B</v>
      </c>
      <c r="Z12" s="11">
        <f t="shared" ca="1" si="0"/>
        <v>0.55050739177762242</v>
      </c>
      <c r="AA12" s="35">
        <f t="shared" ca="1" si="1"/>
        <v>8</v>
      </c>
      <c r="AB12" s="13"/>
      <c r="AC12" s="14">
        <v>12</v>
      </c>
      <c r="AD12" s="14">
        <v>4</v>
      </c>
      <c r="AE12" s="15">
        <v>5</v>
      </c>
      <c r="AF12" s="66" t="s">
        <v>26</v>
      </c>
    </row>
    <row r="13" spans="1:32" ht="68.099999999999994" customHeight="1" x14ac:dyDescent="0.25">
      <c r="B13" s="21" t="s">
        <v>6</v>
      </c>
      <c r="C13" s="51">
        <v>9</v>
      </c>
      <c r="D13" s="52" t="s">
        <v>19</v>
      </c>
      <c r="E13" s="53">
        <f ca="1">S9</f>
        <v>6</v>
      </c>
      <c r="F13" s="52" t="s">
        <v>20</v>
      </c>
      <c r="G13" s="74">
        <f ca="1">T9</f>
        <v>3</v>
      </c>
      <c r="J13" s="21" t="s">
        <v>1</v>
      </c>
      <c r="K13" s="51">
        <v>9</v>
      </c>
      <c r="L13" s="52" t="s">
        <v>19</v>
      </c>
      <c r="M13" s="53">
        <f ca="1">S19</f>
        <v>1</v>
      </c>
      <c r="N13" s="52" t="s">
        <v>28</v>
      </c>
      <c r="O13" s="74">
        <f ca="1">T19</f>
        <v>8</v>
      </c>
      <c r="Q13" s="14"/>
      <c r="R13" s="28">
        <v>9</v>
      </c>
      <c r="S13" s="45">
        <f t="shared" ca="1" si="2"/>
        <v>2</v>
      </c>
      <c r="T13" s="45">
        <f t="shared" ca="1" si="3"/>
        <v>7</v>
      </c>
      <c r="U13" s="69" t="str">
        <f t="shared" ca="1" si="4"/>
        <v>B</v>
      </c>
      <c r="Z13" s="11">
        <f t="shared" ca="1" si="0"/>
        <v>0.90755269034620711</v>
      </c>
      <c r="AA13" s="35">
        <f t="shared" ca="1" si="1"/>
        <v>1</v>
      </c>
      <c r="AB13" s="13"/>
      <c r="AC13" s="14">
        <v>13</v>
      </c>
      <c r="AD13" s="14">
        <v>5</v>
      </c>
      <c r="AE13" s="15">
        <v>4</v>
      </c>
      <c r="AF13" s="66" t="s">
        <v>26</v>
      </c>
    </row>
    <row r="14" spans="1:32" ht="20.100000000000001" customHeight="1" x14ac:dyDescent="0.25">
      <c r="B14" s="21"/>
      <c r="C14" s="51"/>
      <c r="D14" s="52"/>
      <c r="E14" s="51"/>
      <c r="F14" s="52"/>
      <c r="G14" s="74"/>
      <c r="J14" s="21"/>
      <c r="K14" s="51"/>
      <c r="L14" s="52"/>
      <c r="M14" s="53"/>
      <c r="N14" s="52"/>
      <c r="O14" s="75"/>
      <c r="Q14" s="14"/>
      <c r="R14" s="28">
        <v>10</v>
      </c>
      <c r="S14" s="45">
        <f t="shared" ca="1" si="2"/>
        <v>7</v>
      </c>
      <c r="T14" s="45">
        <f t="shared" ca="1" si="3"/>
        <v>2</v>
      </c>
      <c r="U14" s="69" t="str">
        <f t="shared" ca="1" si="4"/>
        <v>A</v>
      </c>
      <c r="Z14" s="11">
        <f t="shared" ca="1" si="0"/>
        <v>0.76774070571058028</v>
      </c>
      <c r="AA14" s="35">
        <f t="shared" ca="1" si="1"/>
        <v>5</v>
      </c>
      <c r="AB14" s="13"/>
      <c r="AC14" s="14">
        <v>14</v>
      </c>
      <c r="AD14" s="14">
        <v>6</v>
      </c>
      <c r="AE14" s="15">
        <v>3</v>
      </c>
      <c r="AF14" s="66" t="s">
        <v>26</v>
      </c>
    </row>
    <row r="15" spans="1:32" ht="68.099999999999994" customHeight="1" x14ac:dyDescent="0.25">
      <c r="B15" s="21" t="s">
        <v>8</v>
      </c>
      <c r="C15" s="51">
        <v>9</v>
      </c>
      <c r="D15" s="52" t="s">
        <v>19</v>
      </c>
      <c r="E15" s="53">
        <f ca="1">S10</f>
        <v>3</v>
      </c>
      <c r="F15" s="52" t="s">
        <v>20</v>
      </c>
      <c r="G15" s="74">
        <f ca="1">T10</f>
        <v>6</v>
      </c>
      <c r="J15" s="21" t="s">
        <v>3</v>
      </c>
      <c r="K15" s="51">
        <v>9</v>
      </c>
      <c r="L15" s="52" t="s">
        <v>19</v>
      </c>
      <c r="M15" s="53">
        <f ca="1">S20</f>
        <v>7</v>
      </c>
      <c r="N15" s="52" t="s">
        <v>28</v>
      </c>
      <c r="O15" s="74">
        <f ca="1">T20</f>
        <v>2</v>
      </c>
      <c r="Q15" s="14"/>
      <c r="R15" s="9">
        <v>11</v>
      </c>
      <c r="S15" s="45">
        <f t="shared" ca="1" si="2"/>
        <v>6</v>
      </c>
      <c r="T15" s="45">
        <f t="shared" ca="1" si="3"/>
        <v>3</v>
      </c>
      <c r="U15" s="69" t="str">
        <f t="shared" ca="1" si="4"/>
        <v>A</v>
      </c>
      <c r="Z15" s="11">
        <f t="shared" ca="1" si="0"/>
        <v>0.5102190986521008</v>
      </c>
      <c r="AA15" s="35">
        <f t="shared" ca="1" si="1"/>
        <v>9</v>
      </c>
      <c r="AB15" s="13"/>
      <c r="AC15" s="14">
        <v>15</v>
      </c>
      <c r="AD15" s="14">
        <v>7</v>
      </c>
      <c r="AE15" s="15">
        <v>2</v>
      </c>
      <c r="AF15" s="66" t="s">
        <v>26</v>
      </c>
    </row>
    <row r="16" spans="1:32" ht="20.100000000000001" customHeight="1" thickBot="1" x14ac:dyDescent="0.3">
      <c r="B16" s="21"/>
      <c r="C16" s="51"/>
      <c r="D16" s="52"/>
      <c r="E16" s="53"/>
      <c r="F16" s="52"/>
      <c r="G16" s="74"/>
      <c r="J16" s="21"/>
      <c r="K16" s="51"/>
      <c r="L16" s="52"/>
      <c r="M16" s="53"/>
      <c r="N16" s="52"/>
      <c r="O16" s="75"/>
      <c r="Q16" s="14"/>
      <c r="R16" s="9">
        <v>12</v>
      </c>
      <c r="S16" s="45">
        <f t="shared" ca="1" si="2"/>
        <v>8</v>
      </c>
      <c r="T16" s="45">
        <f t="shared" ca="1" si="3"/>
        <v>1</v>
      </c>
      <c r="U16" s="69" t="str">
        <f t="shared" ca="1" si="4"/>
        <v>A</v>
      </c>
      <c r="Z16" s="23">
        <f t="shared" ca="1" si="0"/>
        <v>0.11542563766186875</v>
      </c>
      <c r="AA16" s="37">
        <f t="shared" ca="1" si="1"/>
        <v>15</v>
      </c>
      <c r="AB16" s="16"/>
      <c r="AC16" s="19">
        <v>16</v>
      </c>
      <c r="AD16" s="19">
        <v>8</v>
      </c>
      <c r="AE16" s="24">
        <v>1</v>
      </c>
      <c r="AF16" s="67" t="s">
        <v>26</v>
      </c>
    </row>
    <row r="17" spans="1:32" ht="68.099999999999994" customHeight="1" x14ac:dyDescent="0.25">
      <c r="B17" s="21" t="s">
        <v>10</v>
      </c>
      <c r="C17" s="51">
        <v>9</v>
      </c>
      <c r="D17" s="52" t="s">
        <v>19</v>
      </c>
      <c r="E17" s="53">
        <f ca="1">S11</f>
        <v>3</v>
      </c>
      <c r="F17" s="52" t="s">
        <v>20</v>
      </c>
      <c r="G17" s="74">
        <f ca="1">T11</f>
        <v>6</v>
      </c>
      <c r="J17" s="21" t="s">
        <v>5</v>
      </c>
      <c r="K17" s="51">
        <v>9</v>
      </c>
      <c r="L17" s="52" t="s">
        <v>19</v>
      </c>
      <c r="M17" s="53">
        <f ca="1">S21</f>
        <v>8</v>
      </c>
      <c r="N17" s="52" t="s">
        <v>20</v>
      </c>
      <c r="O17" s="74">
        <f ca="1">T21</f>
        <v>1</v>
      </c>
      <c r="Q17" s="14"/>
      <c r="R17" s="28">
        <v>13</v>
      </c>
      <c r="S17" s="45">
        <f t="shared" ca="1" si="2"/>
        <v>1</v>
      </c>
      <c r="T17" s="45">
        <f t="shared" ca="1" si="3"/>
        <v>8</v>
      </c>
      <c r="U17" s="69" t="str">
        <f t="shared" ca="1" si="4"/>
        <v>A</v>
      </c>
      <c r="Z17" s="11">
        <f t="shared" ca="1" si="0"/>
        <v>0.116156243654432</v>
      </c>
      <c r="AA17" s="32">
        <f ca="1">RANK(Z17,$Z$17:$Z$32,)</f>
        <v>16</v>
      </c>
      <c r="AB17" s="13"/>
      <c r="AC17" s="4"/>
      <c r="AD17" s="4"/>
      <c r="AE17" s="5"/>
      <c r="AF17" s="27"/>
    </row>
    <row r="18" spans="1:32" ht="20.100000000000001" customHeight="1" x14ac:dyDescent="0.25">
      <c r="B18" s="21"/>
      <c r="C18" s="51"/>
      <c r="D18" s="52"/>
      <c r="E18" s="53"/>
      <c r="F18" s="52"/>
      <c r="G18" s="74"/>
      <c r="J18" s="21"/>
      <c r="K18" s="51"/>
      <c r="L18" s="52"/>
      <c r="M18" s="53"/>
      <c r="N18" s="52"/>
      <c r="O18" s="75"/>
      <c r="Q18" s="14"/>
      <c r="R18" s="28">
        <v>14</v>
      </c>
      <c r="S18" s="45">
        <f t="shared" ca="1" si="2"/>
        <v>5</v>
      </c>
      <c r="T18" s="45">
        <f t="shared" ca="1" si="3"/>
        <v>4</v>
      </c>
      <c r="U18" s="69" t="str">
        <f t="shared" ca="1" si="4"/>
        <v>A</v>
      </c>
      <c r="Z18" s="11">
        <f t="shared" ca="1" si="0"/>
        <v>0.37035430870805408</v>
      </c>
      <c r="AA18" s="32">
        <f t="shared" ref="AA18:AA32" ca="1" si="5">RANK(Z18,$Z$17:$Z$32,)</f>
        <v>13</v>
      </c>
      <c r="AB18" s="13"/>
      <c r="AC18" s="14"/>
      <c r="AD18" s="14"/>
      <c r="AE18" s="15"/>
      <c r="AF18" s="27"/>
    </row>
    <row r="19" spans="1:32" ht="68.099999999999994" customHeight="1" x14ac:dyDescent="0.25">
      <c r="B19" s="21" t="s">
        <v>11</v>
      </c>
      <c r="C19" s="51">
        <v>9</v>
      </c>
      <c r="D19" s="52" t="s">
        <v>19</v>
      </c>
      <c r="E19" s="53">
        <f ca="1">S12</f>
        <v>8</v>
      </c>
      <c r="F19" s="52" t="s">
        <v>20</v>
      </c>
      <c r="G19" s="74">
        <f ca="1">T12</f>
        <v>1</v>
      </c>
      <c r="J19" s="21" t="s">
        <v>7</v>
      </c>
      <c r="K19" s="51">
        <v>9</v>
      </c>
      <c r="L19" s="52" t="s">
        <v>19</v>
      </c>
      <c r="M19" s="53">
        <f ca="1">S22</f>
        <v>5</v>
      </c>
      <c r="N19" s="52" t="s">
        <v>28</v>
      </c>
      <c r="O19" s="74">
        <f ca="1">T22</f>
        <v>4</v>
      </c>
      <c r="Q19" s="14"/>
      <c r="R19" s="28">
        <v>15</v>
      </c>
      <c r="S19" s="45">
        <f t="shared" ca="1" si="2"/>
        <v>1</v>
      </c>
      <c r="T19" s="45">
        <f t="shared" ca="1" si="3"/>
        <v>8</v>
      </c>
      <c r="U19" s="69" t="str">
        <f t="shared" ca="1" si="4"/>
        <v>B</v>
      </c>
      <c r="Z19" s="11">
        <f t="shared" ca="1" si="0"/>
        <v>0.70222306874039075</v>
      </c>
      <c r="AA19" s="32">
        <f t="shared" ca="1" si="5"/>
        <v>8</v>
      </c>
      <c r="AB19" s="13"/>
      <c r="AC19" s="14"/>
      <c r="AD19" s="14"/>
      <c r="AE19" s="15"/>
      <c r="AF19" s="27"/>
    </row>
    <row r="20" spans="1:32" ht="20.100000000000001" customHeight="1" x14ac:dyDescent="0.25">
      <c r="B20" s="21"/>
      <c r="C20" s="51"/>
      <c r="D20" s="52"/>
      <c r="E20" s="53"/>
      <c r="F20" s="52"/>
      <c r="G20" s="74"/>
      <c r="J20" s="21"/>
      <c r="K20" s="51"/>
      <c r="L20" s="52"/>
      <c r="M20" s="53"/>
      <c r="N20" s="52"/>
      <c r="O20" s="75"/>
      <c r="Q20" s="14"/>
      <c r="R20" s="9">
        <v>16</v>
      </c>
      <c r="S20" s="45">
        <f t="shared" ca="1" si="2"/>
        <v>7</v>
      </c>
      <c r="T20" s="45">
        <f t="shared" ca="1" si="3"/>
        <v>2</v>
      </c>
      <c r="U20" s="69" t="str">
        <f t="shared" ca="1" si="4"/>
        <v>B</v>
      </c>
      <c r="Z20" s="11">
        <f t="shared" ca="1" si="0"/>
        <v>0.84278442493801531</v>
      </c>
      <c r="AA20" s="32">
        <f t="shared" ca="1" si="5"/>
        <v>4</v>
      </c>
      <c r="AB20" s="13"/>
      <c r="AC20" s="14"/>
      <c r="AD20" s="14"/>
      <c r="AE20" s="15"/>
      <c r="AF20" s="27"/>
    </row>
    <row r="21" spans="1:32" ht="68.099999999999994" customHeight="1" x14ac:dyDescent="0.25">
      <c r="B21" s="21" t="s">
        <v>12</v>
      </c>
      <c r="C21" s="51">
        <v>9</v>
      </c>
      <c r="D21" s="52" t="s">
        <v>19</v>
      </c>
      <c r="E21" s="53">
        <f ca="1">S13</f>
        <v>2</v>
      </c>
      <c r="F21" s="52" t="s">
        <v>20</v>
      </c>
      <c r="G21" s="74">
        <f ca="1">T13</f>
        <v>7</v>
      </c>
      <c r="J21" s="21" t="s">
        <v>9</v>
      </c>
      <c r="K21" s="51">
        <v>9</v>
      </c>
      <c r="L21" s="52" t="s">
        <v>19</v>
      </c>
      <c r="M21" s="53">
        <f ca="1">S23</f>
        <v>8</v>
      </c>
      <c r="N21" s="52" t="s">
        <v>28</v>
      </c>
      <c r="O21" s="74">
        <f ca="1">T23</f>
        <v>1</v>
      </c>
      <c r="Q21" s="14"/>
      <c r="R21" s="9">
        <v>17</v>
      </c>
      <c r="S21" s="70">
        <f t="shared" ca="1" si="2"/>
        <v>8</v>
      </c>
      <c r="T21" s="70">
        <f t="shared" ca="1" si="3"/>
        <v>1</v>
      </c>
      <c r="U21" s="71" t="str">
        <f t="shared" ca="1" si="4"/>
        <v>B</v>
      </c>
      <c r="Z21" s="11">
        <f t="shared" ca="1" si="0"/>
        <v>0.25521777501405785</v>
      </c>
      <c r="AA21" s="32">
        <f t="shared" ca="1" si="5"/>
        <v>14</v>
      </c>
      <c r="AB21" s="13"/>
      <c r="AC21" s="14"/>
      <c r="AD21" s="14"/>
      <c r="AE21" s="15"/>
      <c r="AF21" s="27"/>
    </row>
    <row r="22" spans="1:32" ht="20.100000000000001" customHeight="1" x14ac:dyDescent="0.25">
      <c r="B22" s="21"/>
      <c r="C22" s="51"/>
      <c r="D22" s="52"/>
      <c r="E22" s="53"/>
      <c r="F22" s="52"/>
      <c r="G22" s="74"/>
      <c r="J22" s="21"/>
      <c r="K22" s="51"/>
      <c r="L22" s="52"/>
      <c r="M22" s="53"/>
      <c r="N22" s="52"/>
      <c r="O22" s="75"/>
      <c r="Q22" s="14"/>
      <c r="R22" s="28">
        <v>18</v>
      </c>
      <c r="S22" s="70">
        <f t="shared" ca="1" si="2"/>
        <v>5</v>
      </c>
      <c r="T22" s="70">
        <f t="shared" ca="1" si="3"/>
        <v>4</v>
      </c>
      <c r="U22" s="71" t="str">
        <f t="shared" ca="1" si="4"/>
        <v>B</v>
      </c>
      <c r="Z22" s="11">
        <f t="shared" ca="1" si="0"/>
        <v>0.44601369287415837</v>
      </c>
      <c r="AA22" s="32">
        <f t="shared" ca="1" si="5"/>
        <v>9</v>
      </c>
      <c r="AB22" s="13"/>
      <c r="AC22" s="14"/>
      <c r="AD22" s="14"/>
      <c r="AE22" s="15"/>
      <c r="AF22" s="27"/>
    </row>
    <row r="23" spans="1:32" ht="68.099999999999994" customHeight="1" x14ac:dyDescent="0.25">
      <c r="B23" s="21" t="s">
        <v>13</v>
      </c>
      <c r="C23" s="51">
        <v>9</v>
      </c>
      <c r="D23" s="52" t="s">
        <v>19</v>
      </c>
      <c r="E23" s="53">
        <f ca="1">S14</f>
        <v>7</v>
      </c>
      <c r="F23" s="52" t="s">
        <v>20</v>
      </c>
      <c r="G23" s="74">
        <f ca="1">T14</f>
        <v>2</v>
      </c>
      <c r="J23" s="21" t="s">
        <v>18</v>
      </c>
      <c r="K23" s="51">
        <v>9</v>
      </c>
      <c r="L23" s="52" t="s">
        <v>19</v>
      </c>
      <c r="M23" s="53">
        <f ca="1">S24</f>
        <v>4</v>
      </c>
      <c r="N23" s="52" t="s">
        <v>20</v>
      </c>
      <c r="O23" s="74">
        <f ca="1">T24</f>
        <v>5</v>
      </c>
      <c r="Q23" s="14"/>
      <c r="R23" s="28">
        <v>19</v>
      </c>
      <c r="S23" s="70">
        <f t="shared" ca="1" si="2"/>
        <v>8</v>
      </c>
      <c r="T23" s="70">
        <f t="shared" ca="1" si="3"/>
        <v>1</v>
      </c>
      <c r="U23" s="71" t="str">
        <f t="shared" ca="1" si="4"/>
        <v>A</v>
      </c>
      <c r="Z23" s="11">
        <f t="shared" ca="1" si="0"/>
        <v>0.15169987877559976</v>
      </c>
      <c r="AA23" s="32">
        <f t="shared" ca="1" si="5"/>
        <v>15</v>
      </c>
      <c r="AB23" s="13"/>
      <c r="AC23" s="14"/>
      <c r="AD23" s="14"/>
      <c r="AE23" s="15"/>
      <c r="AF23" s="27"/>
    </row>
    <row r="24" spans="1:32" ht="20.100000000000001" customHeight="1" x14ac:dyDescent="0.25">
      <c r="C24" s="17"/>
      <c r="D24" s="22"/>
      <c r="F24" s="22"/>
      <c r="G24" s="25">
        <f>C24+E24</f>
        <v>0</v>
      </c>
      <c r="R24" s="28">
        <v>20</v>
      </c>
      <c r="S24" s="70">
        <f t="shared" ca="1" si="2"/>
        <v>4</v>
      </c>
      <c r="T24" s="70">
        <f t="shared" ca="1" si="3"/>
        <v>5</v>
      </c>
      <c r="U24" s="71" t="str">
        <f t="shared" ca="1" si="4"/>
        <v>A</v>
      </c>
      <c r="Z24" s="29">
        <f t="shared" ca="1" si="0"/>
        <v>0.42472844474715865</v>
      </c>
      <c r="AA24" s="33">
        <f t="shared" ca="1" si="5"/>
        <v>11</v>
      </c>
      <c r="AB24" s="20"/>
      <c r="AC24" s="30"/>
      <c r="AD24" s="30"/>
      <c r="AE24" s="31"/>
      <c r="AF24" s="27"/>
    </row>
    <row r="25" spans="1:32" ht="45" customHeight="1" x14ac:dyDescent="0.25">
      <c r="A25" s="90" t="str">
        <f>A1</f>
        <v>９ はいくつといくつ　ミックス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1"/>
      <c r="O25" s="92">
        <f t="shared" ref="O25" si="6">O1</f>
        <v>1</v>
      </c>
      <c r="P25" s="92"/>
      <c r="Z25" s="11">
        <f t="shared" ca="1" si="0"/>
        <v>0.74333864593836219</v>
      </c>
      <c r="AA25" s="32">
        <f t="shared" ca="1" si="5"/>
        <v>7</v>
      </c>
      <c r="AB25" s="13"/>
      <c r="AC25" s="14"/>
      <c r="AD25" s="14"/>
      <c r="AE25" s="15"/>
      <c r="AF25" s="27"/>
    </row>
    <row r="26" spans="1:32" ht="20.100000000000001" customHeight="1" x14ac:dyDescent="0.25">
      <c r="B26" s="6"/>
      <c r="H26" s="8"/>
      <c r="I26" s="8"/>
      <c r="L26" s="9"/>
      <c r="N26" s="10"/>
      <c r="Z26" s="11">
        <f t="shared" ca="1" si="0"/>
        <v>0.86314000884728193</v>
      </c>
      <c r="AA26" s="32">
        <f t="shared" ca="1" si="5"/>
        <v>3</v>
      </c>
      <c r="AB26" s="13"/>
      <c r="AC26" s="14"/>
      <c r="AD26" s="14"/>
      <c r="AE26" s="15"/>
      <c r="AF26" s="27"/>
    </row>
    <row r="27" spans="1:32" ht="39.950000000000003" customHeight="1" thickBot="1" x14ac:dyDescent="0.3">
      <c r="A27" s="16"/>
      <c r="B27" s="16"/>
      <c r="C27" s="42" t="str">
        <f t="shared" ref="C27:I27" si="7">C3</f>
        <v>がつ</v>
      </c>
      <c r="E27" s="16"/>
      <c r="F27" s="18"/>
      <c r="G27" s="42" t="str">
        <f t="shared" si="7"/>
        <v>にち</v>
      </c>
      <c r="I27" s="87" t="str">
        <f t="shared" si="7"/>
        <v>なまえ</v>
      </c>
      <c r="J27" s="87"/>
      <c r="K27" s="19"/>
      <c r="L27" s="19"/>
      <c r="M27" s="16"/>
      <c r="N27" s="16"/>
      <c r="O27" s="19"/>
      <c r="P27" s="19"/>
      <c r="Z27" s="11">
        <f t="shared" ca="1" si="0"/>
        <v>0.42983450042241766</v>
      </c>
      <c r="AA27" s="32">
        <f t="shared" ca="1" si="5"/>
        <v>10</v>
      </c>
      <c r="AB27" s="13"/>
      <c r="AC27" s="14"/>
      <c r="AD27" s="14"/>
      <c r="AE27" s="15"/>
      <c r="AF27" s="27"/>
    </row>
    <row r="28" spans="1:32" ht="24.75" customHeight="1" x14ac:dyDescent="0.25">
      <c r="Z28" s="11">
        <f t="shared" ca="1" si="0"/>
        <v>0.93379479361363404</v>
      </c>
      <c r="AA28" s="32">
        <f t="shared" ca="1" si="5"/>
        <v>2</v>
      </c>
      <c r="AB28" s="13"/>
      <c r="AC28" s="14"/>
      <c r="AD28" s="14"/>
      <c r="AE28" s="15"/>
      <c r="AF28" s="27"/>
    </row>
    <row r="29" spans="1:32" ht="68.099999999999994" customHeight="1" x14ac:dyDescent="0.25">
      <c r="B29" s="21" t="str">
        <f t="shared" ref="B29:G43" si="8">B5</f>
        <v>(1)</v>
      </c>
      <c r="C29" s="51">
        <f t="shared" si="8"/>
        <v>9</v>
      </c>
      <c r="D29" s="52" t="str">
        <f t="shared" si="8"/>
        <v>は</v>
      </c>
      <c r="E29" s="53">
        <f t="shared" ca="1" si="8"/>
        <v>5</v>
      </c>
      <c r="F29" s="52" t="str">
        <f t="shared" si="8"/>
        <v>と</v>
      </c>
      <c r="G29" s="74">
        <f t="shared" ca="1" si="8"/>
        <v>4</v>
      </c>
      <c r="J29" s="21" t="str">
        <f t="shared" ref="J29:O29" si="9">J5</f>
        <v>(11)</v>
      </c>
      <c r="K29" s="51">
        <f t="shared" si="9"/>
        <v>9</v>
      </c>
      <c r="L29" s="52" t="str">
        <f t="shared" si="9"/>
        <v>は</v>
      </c>
      <c r="M29" s="53">
        <f t="shared" ca="1" si="9"/>
        <v>6</v>
      </c>
      <c r="N29" s="52" t="str">
        <f t="shared" si="9"/>
        <v>と</v>
      </c>
      <c r="O29" s="74">
        <f t="shared" ca="1" si="9"/>
        <v>3</v>
      </c>
      <c r="Z29" s="11">
        <f t="shared" ca="1" si="0"/>
        <v>0.74899990214207091</v>
      </c>
      <c r="AA29" s="32">
        <f t="shared" ca="1" si="5"/>
        <v>6</v>
      </c>
      <c r="AB29" s="13"/>
      <c r="AC29" s="14"/>
      <c r="AD29" s="14"/>
      <c r="AE29" s="15"/>
      <c r="AF29" s="27"/>
    </row>
    <row r="30" spans="1:32" ht="20.100000000000001" customHeight="1" x14ac:dyDescent="0.25">
      <c r="B30" s="21"/>
      <c r="C30" s="51"/>
      <c r="D30" s="52"/>
      <c r="E30" s="51"/>
      <c r="F30" s="52"/>
      <c r="G30" s="74"/>
      <c r="J30" s="21"/>
      <c r="K30" s="51"/>
      <c r="L30" s="52"/>
      <c r="M30" s="53"/>
      <c r="N30" s="52"/>
      <c r="O30" s="75"/>
      <c r="Z30" s="11">
        <f t="shared" ca="1" si="0"/>
        <v>0.9374243651965547</v>
      </c>
      <c r="AA30" s="32">
        <f t="shared" ca="1" si="5"/>
        <v>1</v>
      </c>
      <c r="AB30" s="13"/>
      <c r="AC30" s="14"/>
      <c r="AD30" s="14"/>
      <c r="AE30" s="15"/>
      <c r="AF30" s="27"/>
    </row>
    <row r="31" spans="1:32" ht="68.099999999999994" customHeight="1" x14ac:dyDescent="0.25">
      <c r="B31" s="21" t="str">
        <f t="shared" ref="B31:G31" si="10">B7</f>
        <v>(2)</v>
      </c>
      <c r="C31" s="51">
        <f t="shared" si="10"/>
        <v>9</v>
      </c>
      <c r="D31" s="52" t="str">
        <f t="shared" si="10"/>
        <v>は</v>
      </c>
      <c r="E31" s="53">
        <f t="shared" ca="1" si="8"/>
        <v>4</v>
      </c>
      <c r="F31" s="52" t="str">
        <f t="shared" si="10"/>
        <v>と</v>
      </c>
      <c r="G31" s="74">
        <f t="shared" ca="1" si="10"/>
        <v>5</v>
      </c>
      <c r="J31" s="21" t="str">
        <f t="shared" ref="J31:O31" si="11">J7</f>
        <v>(12)</v>
      </c>
      <c r="K31" s="51">
        <f t="shared" si="11"/>
        <v>9</v>
      </c>
      <c r="L31" s="52" t="str">
        <f t="shared" si="11"/>
        <v>は</v>
      </c>
      <c r="M31" s="53">
        <f t="shared" ca="1" si="11"/>
        <v>8</v>
      </c>
      <c r="N31" s="52" t="str">
        <f t="shared" si="11"/>
        <v>と</v>
      </c>
      <c r="O31" s="74">
        <f t="shared" ca="1" si="11"/>
        <v>1</v>
      </c>
      <c r="Q31" s="14"/>
      <c r="R31" s="14"/>
      <c r="Z31" s="11">
        <f t="shared" ca="1" si="0"/>
        <v>0.80893944566931619</v>
      </c>
      <c r="AA31" s="32">
        <f t="shared" ca="1" si="5"/>
        <v>5</v>
      </c>
      <c r="AB31" s="13"/>
      <c r="AC31" s="14"/>
      <c r="AD31" s="14"/>
      <c r="AE31" s="15"/>
      <c r="AF31" s="27"/>
    </row>
    <row r="32" spans="1:32" ht="20.100000000000001" customHeight="1" thickBot="1" x14ac:dyDescent="0.3">
      <c r="B32" s="21"/>
      <c r="C32" s="51"/>
      <c r="D32" s="52"/>
      <c r="E32" s="51"/>
      <c r="F32" s="52"/>
      <c r="G32" s="74"/>
      <c r="J32" s="21"/>
      <c r="K32" s="51"/>
      <c r="L32" s="52"/>
      <c r="M32" s="53"/>
      <c r="N32" s="52"/>
      <c r="O32" s="75"/>
      <c r="Q32" s="14"/>
      <c r="R32" s="14"/>
      <c r="Z32" s="11">
        <f t="shared" ca="1" si="0"/>
        <v>0.39389797806992977</v>
      </c>
      <c r="AA32" s="32">
        <f t="shared" ca="1" si="5"/>
        <v>12</v>
      </c>
      <c r="AB32" s="13"/>
      <c r="AC32" s="14"/>
      <c r="AD32" s="14"/>
      <c r="AE32" s="15"/>
      <c r="AF32" s="27"/>
    </row>
    <row r="33" spans="2:32" ht="68.099999999999994" customHeight="1" x14ac:dyDescent="0.25">
      <c r="B33" s="21" t="str">
        <f t="shared" ref="B33:G33" si="12">B9</f>
        <v>(3)</v>
      </c>
      <c r="C33" s="51">
        <f t="shared" si="12"/>
        <v>9</v>
      </c>
      <c r="D33" s="52" t="str">
        <f t="shared" si="12"/>
        <v>は</v>
      </c>
      <c r="E33" s="53">
        <f t="shared" ca="1" si="8"/>
        <v>2</v>
      </c>
      <c r="F33" s="52" t="str">
        <f t="shared" si="12"/>
        <v>と</v>
      </c>
      <c r="G33" s="74">
        <f t="shared" ca="1" si="12"/>
        <v>7</v>
      </c>
      <c r="J33" s="21" t="str">
        <f t="shared" ref="J33:O33" si="13">J9</f>
        <v>(13)</v>
      </c>
      <c r="K33" s="51">
        <f t="shared" si="13"/>
        <v>9</v>
      </c>
      <c r="L33" s="52" t="str">
        <f t="shared" si="13"/>
        <v>は</v>
      </c>
      <c r="M33" s="53">
        <f t="shared" ca="1" si="13"/>
        <v>1</v>
      </c>
      <c r="N33" s="52" t="str">
        <f t="shared" si="13"/>
        <v>と</v>
      </c>
      <c r="O33" s="74">
        <f t="shared" ca="1" si="13"/>
        <v>8</v>
      </c>
      <c r="Q33" s="14"/>
      <c r="R33" s="14"/>
      <c r="Z33" s="2">
        <f t="shared" ca="1" si="0"/>
        <v>5.9141122194189544E-3</v>
      </c>
      <c r="AA33" s="38">
        <f ca="1">RANK(Z33,$Z$33:$Z$48,)</f>
        <v>16</v>
      </c>
      <c r="AB33" s="3"/>
      <c r="AC33" s="4"/>
      <c r="AD33" s="4"/>
      <c r="AE33" s="5"/>
      <c r="AF33" s="27"/>
    </row>
    <row r="34" spans="2:32" ht="20.100000000000001" customHeight="1" x14ac:dyDescent="0.25">
      <c r="B34" s="21"/>
      <c r="C34" s="51"/>
      <c r="D34" s="52"/>
      <c r="E34" s="51"/>
      <c r="F34" s="52"/>
      <c r="G34" s="74"/>
      <c r="J34" s="21"/>
      <c r="K34" s="51"/>
      <c r="L34" s="52"/>
      <c r="M34" s="53"/>
      <c r="N34" s="52"/>
      <c r="O34" s="75"/>
      <c r="Q34" s="14"/>
      <c r="R34" s="14"/>
      <c r="Z34" s="11">
        <f t="shared" ca="1" si="0"/>
        <v>0.69741408484984457</v>
      </c>
      <c r="AA34" s="39">
        <f t="shared" ref="AA34:AA48" ca="1" si="14">RANK(Z34,$Z$33:$Z$48,)</f>
        <v>5</v>
      </c>
      <c r="AB34" s="13"/>
      <c r="AC34" s="14"/>
      <c r="AD34" s="14"/>
      <c r="AE34" s="15"/>
      <c r="AF34" s="27"/>
    </row>
    <row r="35" spans="2:32" ht="68.099999999999994" customHeight="1" x14ac:dyDescent="0.25">
      <c r="B35" s="21" t="str">
        <f t="shared" ref="B35:G35" si="15">B11</f>
        <v>(4)</v>
      </c>
      <c r="C35" s="51">
        <f t="shared" si="15"/>
        <v>9</v>
      </c>
      <c r="D35" s="52" t="str">
        <f t="shared" si="15"/>
        <v>は</v>
      </c>
      <c r="E35" s="53">
        <f t="shared" ca="1" si="8"/>
        <v>4</v>
      </c>
      <c r="F35" s="52" t="str">
        <f t="shared" si="15"/>
        <v>と</v>
      </c>
      <c r="G35" s="74">
        <f t="shared" ca="1" si="15"/>
        <v>5</v>
      </c>
      <c r="J35" s="21" t="str">
        <f t="shared" ref="J35:O35" si="16">J11</f>
        <v>(14)</v>
      </c>
      <c r="K35" s="51">
        <f t="shared" si="16"/>
        <v>9</v>
      </c>
      <c r="L35" s="52" t="str">
        <f t="shared" si="16"/>
        <v>は</v>
      </c>
      <c r="M35" s="53">
        <f t="shared" ca="1" si="16"/>
        <v>5</v>
      </c>
      <c r="N35" s="52" t="str">
        <f t="shared" si="16"/>
        <v>と</v>
      </c>
      <c r="O35" s="74">
        <f t="shared" ca="1" si="16"/>
        <v>4</v>
      </c>
      <c r="Q35" s="14"/>
      <c r="R35" s="14"/>
      <c r="Z35" s="11">
        <f t="shared" ca="1" si="0"/>
        <v>8.0592362088618419E-2</v>
      </c>
      <c r="AA35" s="39">
        <f t="shared" ca="1" si="14"/>
        <v>14</v>
      </c>
      <c r="AB35" s="13"/>
      <c r="AC35" s="14"/>
      <c r="AD35" s="14"/>
      <c r="AE35" s="15"/>
      <c r="AF35" s="27"/>
    </row>
    <row r="36" spans="2:32" ht="20.100000000000001" customHeight="1" x14ac:dyDescent="0.25">
      <c r="B36" s="21"/>
      <c r="C36" s="51"/>
      <c r="D36" s="52"/>
      <c r="E36" s="51"/>
      <c r="F36" s="52"/>
      <c r="G36" s="74"/>
      <c r="J36" s="21"/>
      <c r="K36" s="51"/>
      <c r="L36" s="52"/>
      <c r="M36" s="53"/>
      <c r="N36" s="52"/>
      <c r="O36" s="75"/>
      <c r="Q36" s="14"/>
      <c r="R36" s="14"/>
      <c r="Z36" s="11">
        <f t="shared" ca="1" si="0"/>
        <v>0.33007726589019248</v>
      </c>
      <c r="AA36" s="39">
        <f t="shared" ca="1" si="14"/>
        <v>9</v>
      </c>
      <c r="AB36" s="13"/>
      <c r="AC36" s="14"/>
      <c r="AD36" s="14"/>
      <c r="AE36" s="15"/>
      <c r="AF36" s="27"/>
    </row>
    <row r="37" spans="2:32" ht="68.099999999999994" customHeight="1" x14ac:dyDescent="0.25">
      <c r="B37" s="21" t="str">
        <f t="shared" ref="B37:G37" si="17">B13</f>
        <v>(5)</v>
      </c>
      <c r="C37" s="51">
        <f t="shared" si="17"/>
        <v>9</v>
      </c>
      <c r="D37" s="52" t="str">
        <f t="shared" si="17"/>
        <v>は</v>
      </c>
      <c r="E37" s="53">
        <f t="shared" ca="1" si="8"/>
        <v>6</v>
      </c>
      <c r="F37" s="52" t="str">
        <f t="shared" si="17"/>
        <v>と</v>
      </c>
      <c r="G37" s="74">
        <f t="shared" ca="1" si="17"/>
        <v>3</v>
      </c>
      <c r="J37" s="21" t="str">
        <f t="shared" ref="J37:O37" si="18">J13</f>
        <v>(15)</v>
      </c>
      <c r="K37" s="51">
        <f t="shared" si="18"/>
        <v>9</v>
      </c>
      <c r="L37" s="52" t="str">
        <f t="shared" si="18"/>
        <v>は</v>
      </c>
      <c r="M37" s="53">
        <f t="shared" ca="1" si="18"/>
        <v>1</v>
      </c>
      <c r="N37" s="52" t="str">
        <f t="shared" si="18"/>
        <v>と</v>
      </c>
      <c r="O37" s="74">
        <f t="shared" ca="1" si="18"/>
        <v>8</v>
      </c>
      <c r="Q37" s="14"/>
      <c r="R37" s="14"/>
      <c r="Z37" s="11">
        <f t="shared" ca="1" si="0"/>
        <v>0.80134061200478313</v>
      </c>
      <c r="AA37" s="39">
        <f t="shared" ca="1" si="14"/>
        <v>1</v>
      </c>
      <c r="AB37" s="13"/>
      <c r="AC37" s="14"/>
      <c r="AD37" s="14"/>
      <c r="AE37" s="15"/>
      <c r="AF37" s="27"/>
    </row>
    <row r="38" spans="2:32" ht="20.100000000000001" customHeight="1" x14ac:dyDescent="0.25">
      <c r="B38" s="21"/>
      <c r="C38" s="51"/>
      <c r="D38" s="52"/>
      <c r="E38" s="51"/>
      <c r="F38" s="52"/>
      <c r="G38" s="74"/>
      <c r="J38" s="21"/>
      <c r="K38" s="51"/>
      <c r="L38" s="52"/>
      <c r="M38" s="53"/>
      <c r="N38" s="52"/>
      <c r="O38" s="75"/>
      <c r="Q38" s="14"/>
      <c r="R38" s="14"/>
      <c r="Z38" s="11">
        <f t="shared" ca="1" si="0"/>
        <v>0.71004047976945461</v>
      </c>
      <c r="AA38" s="39">
        <f t="shared" ca="1" si="14"/>
        <v>4</v>
      </c>
      <c r="AB38" s="13"/>
      <c r="AC38" s="14"/>
      <c r="AD38" s="14"/>
      <c r="AE38" s="15"/>
      <c r="AF38" s="27"/>
    </row>
    <row r="39" spans="2:32" ht="68.099999999999994" customHeight="1" x14ac:dyDescent="0.25">
      <c r="B39" s="21" t="str">
        <f t="shared" ref="B39:G39" si="19">B15</f>
        <v>(6)</v>
      </c>
      <c r="C39" s="51">
        <f t="shared" si="19"/>
        <v>9</v>
      </c>
      <c r="D39" s="52" t="str">
        <f t="shared" si="19"/>
        <v>は</v>
      </c>
      <c r="E39" s="53">
        <f t="shared" ca="1" si="8"/>
        <v>3</v>
      </c>
      <c r="F39" s="52" t="str">
        <f t="shared" si="19"/>
        <v>と</v>
      </c>
      <c r="G39" s="74">
        <f t="shared" ca="1" si="19"/>
        <v>6</v>
      </c>
      <c r="J39" s="21" t="str">
        <f t="shared" ref="J39:O39" si="20">J15</f>
        <v>(16)</v>
      </c>
      <c r="K39" s="51">
        <f t="shared" si="20"/>
        <v>9</v>
      </c>
      <c r="L39" s="52" t="str">
        <f t="shared" si="20"/>
        <v>は</v>
      </c>
      <c r="M39" s="53">
        <f t="shared" ca="1" si="20"/>
        <v>7</v>
      </c>
      <c r="N39" s="52" t="str">
        <f t="shared" si="20"/>
        <v>と</v>
      </c>
      <c r="O39" s="74">
        <f t="shared" ca="1" si="20"/>
        <v>2</v>
      </c>
      <c r="Q39" s="14"/>
      <c r="R39" s="14"/>
      <c r="Z39" s="11">
        <f t="shared" ca="1" si="0"/>
        <v>0.15609637825864653</v>
      </c>
      <c r="AA39" s="39">
        <f t="shared" ca="1" si="14"/>
        <v>12</v>
      </c>
      <c r="AB39" s="13"/>
      <c r="AC39" s="14"/>
      <c r="AD39" s="14"/>
      <c r="AE39" s="15"/>
      <c r="AF39" s="27"/>
    </row>
    <row r="40" spans="2:32" ht="20.100000000000001" customHeight="1" x14ac:dyDescent="0.25">
      <c r="B40" s="21"/>
      <c r="C40" s="51"/>
      <c r="D40" s="52"/>
      <c r="E40" s="53"/>
      <c r="F40" s="52"/>
      <c r="G40" s="74"/>
      <c r="J40" s="21"/>
      <c r="K40" s="51"/>
      <c r="L40" s="52"/>
      <c r="M40" s="53"/>
      <c r="N40" s="52"/>
      <c r="O40" s="75"/>
      <c r="Q40" s="14"/>
      <c r="R40" s="14"/>
      <c r="Z40" s="29">
        <f t="shared" ca="1" si="0"/>
        <v>0.69545018113360635</v>
      </c>
      <c r="AA40" s="40">
        <f t="shared" ca="1" si="14"/>
        <v>6</v>
      </c>
      <c r="AB40" s="20"/>
      <c r="AC40" s="30"/>
      <c r="AD40" s="30"/>
      <c r="AE40" s="31"/>
      <c r="AF40" s="27"/>
    </row>
    <row r="41" spans="2:32" ht="68.099999999999994" customHeight="1" x14ac:dyDescent="0.25">
      <c r="B41" s="21" t="str">
        <f t="shared" ref="B41:G41" si="21">B17</f>
        <v>(7)</v>
      </c>
      <c r="C41" s="51">
        <f t="shared" si="21"/>
        <v>9</v>
      </c>
      <c r="D41" s="52" t="str">
        <f t="shared" si="21"/>
        <v>は</v>
      </c>
      <c r="E41" s="53">
        <f t="shared" ca="1" si="8"/>
        <v>3</v>
      </c>
      <c r="F41" s="52" t="str">
        <f t="shared" si="21"/>
        <v>と</v>
      </c>
      <c r="G41" s="74">
        <f t="shared" ca="1" si="21"/>
        <v>6</v>
      </c>
      <c r="J41" s="21" t="str">
        <f t="shared" ref="J41:O41" si="22">J17</f>
        <v>(17)</v>
      </c>
      <c r="K41" s="51">
        <f t="shared" si="22"/>
        <v>9</v>
      </c>
      <c r="L41" s="52" t="str">
        <f t="shared" si="22"/>
        <v>は</v>
      </c>
      <c r="M41" s="53">
        <f t="shared" ca="1" si="22"/>
        <v>8</v>
      </c>
      <c r="N41" s="52" t="str">
        <f t="shared" si="22"/>
        <v>と</v>
      </c>
      <c r="O41" s="74">
        <f t="shared" ca="1" si="22"/>
        <v>1</v>
      </c>
      <c r="Q41" s="14"/>
      <c r="R41" s="14"/>
      <c r="Z41" s="11">
        <f t="shared" ca="1" si="0"/>
        <v>0.36733381421959788</v>
      </c>
      <c r="AA41" s="39">
        <f t="shared" ca="1" si="14"/>
        <v>7</v>
      </c>
      <c r="AB41" s="13"/>
      <c r="AC41" s="14"/>
      <c r="AD41" s="14"/>
      <c r="AE41" s="15"/>
      <c r="AF41" s="27"/>
    </row>
    <row r="42" spans="2:32" ht="20.100000000000001" customHeight="1" x14ac:dyDescent="0.25">
      <c r="B42" s="21"/>
      <c r="C42" s="51"/>
      <c r="D42" s="52"/>
      <c r="E42" s="53"/>
      <c r="F42" s="52"/>
      <c r="G42" s="74"/>
      <c r="J42" s="21"/>
      <c r="K42" s="51"/>
      <c r="L42" s="52"/>
      <c r="M42" s="53"/>
      <c r="N42" s="52"/>
      <c r="O42" s="75"/>
      <c r="Q42" s="14"/>
      <c r="R42" s="14"/>
      <c r="Z42" s="11">
        <f t="shared" ca="1" si="0"/>
        <v>0.2591479478812746</v>
      </c>
      <c r="AA42" s="39">
        <f t="shared" ca="1" si="14"/>
        <v>11</v>
      </c>
      <c r="AB42" s="13"/>
      <c r="AC42" s="14"/>
      <c r="AD42" s="14"/>
      <c r="AE42" s="15"/>
      <c r="AF42" s="27"/>
    </row>
    <row r="43" spans="2:32" ht="68.099999999999994" customHeight="1" x14ac:dyDescent="0.25">
      <c r="B43" s="21" t="str">
        <f t="shared" ref="B43:G43" si="23">B19</f>
        <v>(8)</v>
      </c>
      <c r="C43" s="51">
        <f t="shared" si="23"/>
        <v>9</v>
      </c>
      <c r="D43" s="52" t="str">
        <f t="shared" si="23"/>
        <v>は</v>
      </c>
      <c r="E43" s="53">
        <f t="shared" ca="1" si="8"/>
        <v>8</v>
      </c>
      <c r="F43" s="52" t="str">
        <f t="shared" si="23"/>
        <v>と</v>
      </c>
      <c r="G43" s="74">
        <f t="shared" ca="1" si="23"/>
        <v>1</v>
      </c>
      <c r="J43" s="21" t="str">
        <f t="shared" ref="J43:O43" si="24">J19</f>
        <v>(18)</v>
      </c>
      <c r="K43" s="51">
        <f t="shared" si="24"/>
        <v>9</v>
      </c>
      <c r="L43" s="52" t="str">
        <f t="shared" si="24"/>
        <v>は</v>
      </c>
      <c r="M43" s="53">
        <f t="shared" ca="1" si="24"/>
        <v>5</v>
      </c>
      <c r="N43" s="52" t="str">
        <f t="shared" si="24"/>
        <v>と</v>
      </c>
      <c r="O43" s="74">
        <f t="shared" ca="1" si="24"/>
        <v>4</v>
      </c>
      <c r="Q43" s="14"/>
      <c r="R43" s="14"/>
      <c r="Z43" s="11">
        <f t="shared" ca="1" si="0"/>
        <v>0.73079776494646098</v>
      </c>
      <c r="AA43" s="39">
        <f t="shared" ca="1" si="14"/>
        <v>3</v>
      </c>
      <c r="AB43" s="13"/>
      <c r="AC43" s="14"/>
      <c r="AD43" s="14"/>
      <c r="AE43" s="15"/>
      <c r="AF43" s="27"/>
    </row>
    <row r="44" spans="2:32" ht="20.100000000000001" customHeight="1" x14ac:dyDescent="0.25">
      <c r="B44" s="21"/>
      <c r="C44" s="51"/>
      <c r="D44" s="52"/>
      <c r="E44" s="53"/>
      <c r="F44" s="52"/>
      <c r="G44" s="74"/>
      <c r="J44" s="21"/>
      <c r="K44" s="51"/>
      <c r="L44" s="52"/>
      <c r="M44" s="53"/>
      <c r="N44" s="52"/>
      <c r="O44" s="75"/>
      <c r="Q44" s="14"/>
      <c r="R44" s="14"/>
      <c r="Z44" s="11">
        <f t="shared" ca="1" si="0"/>
        <v>0.31059766149908941</v>
      </c>
      <c r="AA44" s="39">
        <f t="shared" ca="1" si="14"/>
        <v>10</v>
      </c>
      <c r="AB44" s="13"/>
      <c r="AC44" s="14"/>
      <c r="AD44" s="14"/>
      <c r="AE44" s="15"/>
      <c r="AF44" s="27"/>
    </row>
    <row r="45" spans="2:32" ht="68.099999999999994" customHeight="1" x14ac:dyDescent="0.25">
      <c r="B45" s="21" t="str">
        <f t="shared" ref="B45:G47" si="25">B21</f>
        <v>(9)</v>
      </c>
      <c r="C45" s="51">
        <f t="shared" si="25"/>
        <v>9</v>
      </c>
      <c r="D45" s="52" t="str">
        <f t="shared" si="25"/>
        <v>は</v>
      </c>
      <c r="E45" s="53">
        <f t="shared" ca="1" si="25"/>
        <v>2</v>
      </c>
      <c r="F45" s="52" t="str">
        <f t="shared" si="25"/>
        <v>と</v>
      </c>
      <c r="G45" s="74">
        <f t="shared" ca="1" si="25"/>
        <v>7</v>
      </c>
      <c r="J45" s="21" t="str">
        <f t="shared" ref="J45:O45" si="26">J21</f>
        <v>(19)</v>
      </c>
      <c r="K45" s="51">
        <f t="shared" si="26"/>
        <v>9</v>
      </c>
      <c r="L45" s="52" t="str">
        <f t="shared" si="26"/>
        <v>は</v>
      </c>
      <c r="M45" s="53">
        <f t="shared" ca="1" si="26"/>
        <v>8</v>
      </c>
      <c r="N45" s="52" t="str">
        <f t="shared" si="26"/>
        <v>と</v>
      </c>
      <c r="O45" s="74">
        <f t="shared" ca="1" si="26"/>
        <v>1</v>
      </c>
      <c r="Q45" s="14"/>
      <c r="R45" s="14"/>
      <c r="Z45" s="11">
        <f t="shared" ca="1" si="0"/>
        <v>0.33013544729805722</v>
      </c>
      <c r="AA45" s="39">
        <f t="shared" ca="1" si="14"/>
        <v>8</v>
      </c>
      <c r="AB45" s="13"/>
      <c r="AC45" s="14"/>
      <c r="AD45" s="14"/>
      <c r="AE45" s="15"/>
      <c r="AF45" s="27"/>
    </row>
    <row r="46" spans="2:32" ht="20.100000000000001" customHeight="1" x14ac:dyDescent="0.25">
      <c r="B46" s="21"/>
      <c r="C46" s="51"/>
      <c r="D46" s="52"/>
      <c r="E46" s="53"/>
      <c r="F46" s="52"/>
      <c r="G46" s="74"/>
      <c r="J46" s="21"/>
      <c r="K46" s="51"/>
      <c r="L46" s="52"/>
      <c r="M46" s="53"/>
      <c r="N46" s="52"/>
      <c r="O46" s="75"/>
      <c r="Q46" s="14"/>
      <c r="R46" s="14"/>
      <c r="Z46" s="11">
        <f t="shared" ca="1" si="0"/>
        <v>2.6739664349475278E-2</v>
      </c>
      <c r="AA46" s="39">
        <f t="shared" ca="1" si="14"/>
        <v>15</v>
      </c>
      <c r="AB46" s="13"/>
      <c r="AC46" s="14"/>
      <c r="AD46" s="14"/>
      <c r="AE46" s="15"/>
      <c r="AF46" s="27"/>
    </row>
    <row r="47" spans="2:32" ht="68.099999999999994" customHeight="1" x14ac:dyDescent="0.25">
      <c r="B47" s="21" t="str">
        <f t="shared" ref="B47:D47" si="27">B23</f>
        <v>(10)</v>
      </c>
      <c r="C47" s="51">
        <f t="shared" si="27"/>
        <v>9</v>
      </c>
      <c r="D47" s="52" t="str">
        <f t="shared" si="27"/>
        <v>は</v>
      </c>
      <c r="E47" s="53">
        <f t="shared" ca="1" si="25"/>
        <v>7</v>
      </c>
      <c r="F47" s="52" t="str">
        <f>F23</f>
        <v>と</v>
      </c>
      <c r="G47" s="74">
        <f ca="1">G23</f>
        <v>2</v>
      </c>
      <c r="J47" s="21" t="str">
        <f t="shared" ref="J47:N47" si="28">J23</f>
        <v>(20)</v>
      </c>
      <c r="K47" s="51">
        <f t="shared" si="28"/>
        <v>9</v>
      </c>
      <c r="L47" s="52" t="str">
        <f t="shared" si="28"/>
        <v>は</v>
      </c>
      <c r="M47" s="53">
        <f t="shared" ca="1" si="28"/>
        <v>4</v>
      </c>
      <c r="N47" s="52" t="str">
        <f t="shared" si="28"/>
        <v>と</v>
      </c>
      <c r="O47" s="74">
        <f ca="1">O23</f>
        <v>5</v>
      </c>
      <c r="Q47" s="14"/>
      <c r="R47" s="14"/>
      <c r="Z47" s="11">
        <f t="shared" ca="1" si="0"/>
        <v>0.14273264747996162</v>
      </c>
      <c r="AA47" s="39">
        <f t="shared" ca="1" si="14"/>
        <v>13</v>
      </c>
      <c r="AB47" s="13"/>
      <c r="AC47" s="14"/>
      <c r="AD47" s="14"/>
      <c r="AE47" s="15"/>
      <c r="AF47" s="27"/>
    </row>
    <row r="48" spans="2:32" ht="20.100000000000001" customHeight="1" thickBot="1" x14ac:dyDescent="0.3">
      <c r="C48" s="17"/>
      <c r="D48" s="22"/>
      <c r="F48" s="22"/>
      <c r="G48" s="25"/>
      <c r="Z48" s="23">
        <f t="shared" ca="1" si="0"/>
        <v>0.75391416602387551</v>
      </c>
      <c r="AA48" s="41">
        <f t="shared" ca="1" si="14"/>
        <v>2</v>
      </c>
      <c r="AB48" s="16"/>
      <c r="AC48" s="19"/>
      <c r="AD48" s="19"/>
      <c r="AE48" s="24"/>
      <c r="AF48" s="27"/>
    </row>
    <row r="49" spans="26:32" ht="26.25" x14ac:dyDescent="0.15">
      <c r="AF49" s="27"/>
    </row>
    <row r="50" spans="26:32" ht="26.25" x14ac:dyDescent="0.15">
      <c r="AF50" s="27"/>
    </row>
    <row r="51" spans="26:32" ht="31.5" x14ac:dyDescent="0.25">
      <c r="Z51" s="26"/>
      <c r="AA51" s="60"/>
      <c r="AC51" s="8"/>
      <c r="AD51" s="8"/>
      <c r="AE51" s="8"/>
    </row>
    <row r="52" spans="26:32" ht="31.5" x14ac:dyDescent="0.25">
      <c r="Z52" s="26"/>
      <c r="AA52" s="60"/>
      <c r="AC52" s="8"/>
      <c r="AD52" s="8"/>
      <c r="AE52" s="8"/>
    </row>
    <row r="53" spans="26:32" ht="31.5" x14ac:dyDescent="0.25">
      <c r="Z53" s="26"/>
      <c r="AA53" s="60"/>
      <c r="AC53" s="8"/>
      <c r="AD53" s="8"/>
      <c r="AE53" s="8"/>
    </row>
    <row r="54" spans="26:32" ht="31.5" x14ac:dyDescent="0.25">
      <c r="Z54" s="26"/>
      <c r="AA54" s="60"/>
      <c r="AC54" s="8"/>
      <c r="AD54" s="8"/>
      <c r="AE54" s="8"/>
    </row>
    <row r="55" spans="26:32" ht="31.5" x14ac:dyDescent="0.25">
      <c r="Z55" s="26"/>
      <c r="AA55" s="60"/>
      <c r="AC55" s="8"/>
      <c r="AD55" s="8"/>
      <c r="AE55" s="8"/>
    </row>
    <row r="56" spans="26:32" ht="31.5" x14ac:dyDescent="0.25">
      <c r="Z56" s="26"/>
      <c r="AA56" s="60"/>
      <c r="AC56" s="8"/>
      <c r="AD56" s="8"/>
      <c r="AE56" s="8"/>
    </row>
    <row r="57" spans="26:32" ht="31.5" x14ac:dyDescent="0.25">
      <c r="Z57" s="26"/>
      <c r="AA57" s="60"/>
      <c r="AC57" s="8"/>
      <c r="AD57" s="8"/>
      <c r="AE57" s="8"/>
    </row>
    <row r="58" spans="26:32" ht="31.5" x14ac:dyDescent="0.25">
      <c r="Z58" s="26"/>
      <c r="AA58" s="60"/>
      <c r="AC58" s="8"/>
      <c r="AD58" s="8"/>
      <c r="AE58" s="8"/>
    </row>
    <row r="59" spans="26:32" ht="31.5" x14ac:dyDescent="0.25">
      <c r="Z59" s="26"/>
      <c r="AA59" s="60"/>
      <c r="AC59" s="8"/>
      <c r="AD59" s="8"/>
      <c r="AE59" s="8"/>
    </row>
    <row r="60" spans="26:32" ht="31.5" x14ac:dyDescent="0.25">
      <c r="Z60" s="26"/>
      <c r="AA60" s="60"/>
      <c r="AC60" s="8"/>
      <c r="AD60" s="8"/>
      <c r="AE60" s="8"/>
    </row>
    <row r="61" spans="26:32" ht="31.5" x14ac:dyDescent="0.25">
      <c r="Z61" s="26"/>
      <c r="AA61" s="60"/>
      <c r="AC61" s="8"/>
      <c r="AD61" s="8"/>
      <c r="AE61" s="8"/>
    </row>
    <row r="62" spans="26:32" ht="31.5" x14ac:dyDescent="0.25">
      <c r="Z62" s="26"/>
      <c r="AA62" s="60"/>
      <c r="AC62" s="8"/>
      <c r="AD62" s="8"/>
      <c r="AE62" s="8"/>
    </row>
    <row r="63" spans="26:32" ht="31.5" x14ac:dyDescent="0.25">
      <c r="Z63" s="26"/>
      <c r="AA63" s="60"/>
      <c r="AC63" s="8"/>
      <c r="AD63" s="8"/>
      <c r="AE63" s="8"/>
    </row>
    <row r="64" spans="26:32" ht="31.5" x14ac:dyDescent="0.25">
      <c r="Z64" s="26"/>
      <c r="AA64" s="60"/>
      <c r="AC64" s="8"/>
      <c r="AD64" s="8"/>
      <c r="AE64" s="8"/>
    </row>
    <row r="65" spans="26:31" ht="31.5" x14ac:dyDescent="0.25">
      <c r="Z65" s="26"/>
      <c r="AA65" s="60"/>
      <c r="AC65" s="8"/>
      <c r="AD65" s="8"/>
      <c r="AE65" s="8"/>
    </row>
    <row r="66" spans="26:31" ht="31.5" x14ac:dyDescent="0.25">
      <c r="Z66" s="26"/>
      <c r="AA66" s="60"/>
      <c r="AC66" s="8"/>
      <c r="AD66" s="8"/>
      <c r="AE66" s="8"/>
    </row>
    <row r="67" spans="26:31" ht="31.5" x14ac:dyDescent="0.25">
      <c r="Z67" s="26"/>
      <c r="AA67" s="60"/>
      <c r="AC67" s="8"/>
      <c r="AD67" s="8"/>
      <c r="AE67" s="8"/>
    </row>
    <row r="68" spans="26:31" ht="31.5" x14ac:dyDescent="0.25">
      <c r="Z68" s="26"/>
      <c r="AA68" s="60"/>
      <c r="AC68" s="8"/>
      <c r="AD68" s="8"/>
      <c r="AE68" s="8"/>
    </row>
    <row r="69" spans="26:31" ht="31.5" x14ac:dyDescent="0.25">
      <c r="Z69" s="26"/>
      <c r="AA69" s="60"/>
      <c r="AC69" s="8"/>
      <c r="AD69" s="8"/>
      <c r="AE69" s="8"/>
    </row>
    <row r="70" spans="26:31" ht="31.5" x14ac:dyDescent="0.25">
      <c r="Z70" s="26"/>
      <c r="AA70" s="60"/>
      <c r="AC70" s="8"/>
      <c r="AD70" s="8"/>
      <c r="AE70" s="8"/>
    </row>
    <row r="71" spans="26:31" ht="31.5" x14ac:dyDescent="0.25">
      <c r="Z71" s="26"/>
      <c r="AA71" s="60"/>
      <c r="AC71" s="8"/>
      <c r="AD71" s="8"/>
      <c r="AE71" s="8"/>
    </row>
    <row r="72" spans="26:31" ht="31.5" x14ac:dyDescent="0.25">
      <c r="Z72" s="26"/>
      <c r="AA72" s="60"/>
      <c r="AC72" s="8"/>
      <c r="AD72" s="8"/>
      <c r="AE72" s="8"/>
    </row>
    <row r="73" spans="26:31" ht="31.5" x14ac:dyDescent="0.25">
      <c r="Z73" s="26"/>
      <c r="AA73" s="60"/>
      <c r="AC73" s="8"/>
      <c r="AD73" s="8"/>
      <c r="AE73" s="8"/>
    </row>
    <row r="74" spans="26:31" ht="31.5" x14ac:dyDescent="0.25">
      <c r="Z74" s="26"/>
      <c r="AA74" s="60"/>
      <c r="AC74" s="8"/>
      <c r="AD74" s="8"/>
      <c r="AE74" s="8"/>
    </row>
    <row r="75" spans="26:31" ht="31.5" x14ac:dyDescent="0.25">
      <c r="Z75" s="26"/>
      <c r="AA75" s="60"/>
      <c r="AC75" s="8"/>
      <c r="AD75" s="8"/>
      <c r="AE75" s="8"/>
    </row>
    <row r="76" spans="26:31" ht="31.5" x14ac:dyDescent="0.25">
      <c r="Z76" s="26"/>
      <c r="AA76" s="60"/>
      <c r="AC76" s="8"/>
      <c r="AD76" s="8"/>
      <c r="AE76" s="8"/>
    </row>
  </sheetData>
  <sheetProtection algorithmName="SHA-512" hashValue="yXaMPtX5rq5KnTlt3NEPKSJ4bHQa0RboN692tW5q51Z7eHY4haR6Z5W2+vVG3NqerYb3uD8ZzKpPHYx6KIUkkw==" saltValue="y+D+AINQ+9/M2UAVLZjW7w==" spinCount="100000" sheet="1" objects="1" scenarios="1" selectLockedCells="1"/>
  <mergeCells count="6">
    <mergeCell ref="A25:N25"/>
    <mergeCell ref="O25:P25"/>
    <mergeCell ref="I27:J27"/>
    <mergeCell ref="A1:N1"/>
    <mergeCell ref="O1:P1"/>
    <mergeCell ref="I3:J3"/>
  </mergeCells>
  <phoneticPr fontId="1"/>
  <conditionalFormatting sqref="E5">
    <cfRule type="expression" dxfId="159" priority="80">
      <formula>$U$5="A"</formula>
    </cfRule>
  </conditionalFormatting>
  <conditionalFormatting sqref="G5">
    <cfRule type="expression" dxfId="158" priority="79">
      <formula>$U$5="B"</formula>
    </cfRule>
  </conditionalFormatting>
  <conditionalFormatting sqref="E7">
    <cfRule type="expression" dxfId="157" priority="78">
      <formula>$U$6="A"</formula>
    </cfRule>
  </conditionalFormatting>
  <conditionalFormatting sqref="E9">
    <cfRule type="expression" dxfId="156" priority="77">
      <formula>$U$7="A"</formula>
    </cfRule>
  </conditionalFormatting>
  <conditionalFormatting sqref="E11">
    <cfRule type="expression" dxfId="155" priority="76">
      <formula>$U$8="A"</formula>
    </cfRule>
  </conditionalFormatting>
  <conditionalFormatting sqref="E13">
    <cfRule type="expression" dxfId="154" priority="75">
      <formula>$U$9="A"</formula>
    </cfRule>
  </conditionalFormatting>
  <conditionalFormatting sqref="E15">
    <cfRule type="expression" dxfId="153" priority="74">
      <formula>$U$10="A"</formula>
    </cfRule>
  </conditionalFormatting>
  <conditionalFormatting sqref="E17">
    <cfRule type="expression" dxfId="152" priority="73">
      <formula>$U$11="A"</formula>
    </cfRule>
  </conditionalFormatting>
  <conditionalFormatting sqref="E19">
    <cfRule type="expression" dxfId="151" priority="72">
      <formula>$U$12="A"</formula>
    </cfRule>
  </conditionalFormatting>
  <conditionalFormatting sqref="E21">
    <cfRule type="expression" dxfId="150" priority="71">
      <formula>$U$13="A"</formula>
    </cfRule>
  </conditionalFormatting>
  <conditionalFormatting sqref="E23">
    <cfRule type="expression" dxfId="149" priority="70">
      <formula>$U$14="A"</formula>
    </cfRule>
  </conditionalFormatting>
  <conditionalFormatting sqref="G7">
    <cfRule type="expression" dxfId="148" priority="69">
      <formula>$U$6="B"</formula>
    </cfRule>
  </conditionalFormatting>
  <conditionalFormatting sqref="G9">
    <cfRule type="expression" dxfId="147" priority="68">
      <formula>$U$7="B"</formula>
    </cfRule>
  </conditionalFormatting>
  <conditionalFormatting sqref="G11">
    <cfRule type="expression" dxfId="146" priority="67">
      <formula>$U$8="B"</formula>
    </cfRule>
  </conditionalFormatting>
  <conditionalFormatting sqref="G13">
    <cfRule type="expression" dxfId="145" priority="66">
      <formula>$U$9="B"</formula>
    </cfRule>
  </conditionalFormatting>
  <conditionalFormatting sqref="G15">
    <cfRule type="expression" dxfId="144" priority="65">
      <formula>$U$10="B"</formula>
    </cfRule>
  </conditionalFormatting>
  <conditionalFormatting sqref="G17">
    <cfRule type="expression" dxfId="143" priority="64">
      <formula>$U$11="B"</formula>
    </cfRule>
  </conditionalFormatting>
  <conditionalFormatting sqref="G19">
    <cfRule type="expression" dxfId="142" priority="63">
      <formula>$U$12="B"</formula>
    </cfRule>
  </conditionalFormatting>
  <conditionalFormatting sqref="G21">
    <cfRule type="expression" dxfId="141" priority="62">
      <formula>$U$13="B"</formula>
    </cfRule>
  </conditionalFormatting>
  <conditionalFormatting sqref="G23">
    <cfRule type="expression" dxfId="140" priority="61">
      <formula>$U$14="B"</formula>
    </cfRule>
  </conditionalFormatting>
  <conditionalFormatting sqref="M5">
    <cfRule type="expression" dxfId="139" priority="60">
      <formula>$U$15="A"</formula>
    </cfRule>
  </conditionalFormatting>
  <conditionalFormatting sqref="O5">
    <cfRule type="expression" dxfId="138" priority="59">
      <formula>$U$15="B"</formula>
    </cfRule>
  </conditionalFormatting>
  <conditionalFormatting sqref="M7">
    <cfRule type="expression" dxfId="137" priority="58">
      <formula>$U$16="A"</formula>
    </cfRule>
  </conditionalFormatting>
  <conditionalFormatting sqref="O7">
    <cfRule type="expression" dxfId="136" priority="57">
      <formula>$U$16="B"</formula>
    </cfRule>
  </conditionalFormatting>
  <conditionalFormatting sqref="M9">
    <cfRule type="expression" dxfId="135" priority="56">
      <formula>$U$17="A"</formula>
    </cfRule>
  </conditionalFormatting>
  <conditionalFormatting sqref="O9">
    <cfRule type="expression" dxfId="134" priority="55">
      <formula>$U$17="B"</formula>
    </cfRule>
  </conditionalFormatting>
  <conditionalFormatting sqref="M11">
    <cfRule type="expression" dxfId="133" priority="54">
      <formula>$U$18="A"</formula>
    </cfRule>
  </conditionalFormatting>
  <conditionalFormatting sqref="O11">
    <cfRule type="expression" dxfId="132" priority="53">
      <formula>$U$18="B"</formula>
    </cfRule>
  </conditionalFormatting>
  <conditionalFormatting sqref="M13">
    <cfRule type="expression" dxfId="131" priority="52">
      <formula>$U$19="A"</formula>
    </cfRule>
  </conditionalFormatting>
  <conditionalFormatting sqref="O13">
    <cfRule type="expression" dxfId="130" priority="51">
      <formula>$U$19="B"</formula>
    </cfRule>
  </conditionalFormatting>
  <conditionalFormatting sqref="M15">
    <cfRule type="expression" dxfId="129" priority="50">
      <formula>$U$20="A"</formula>
    </cfRule>
  </conditionalFormatting>
  <conditionalFormatting sqref="O15">
    <cfRule type="expression" dxfId="128" priority="49">
      <formula>$U$20="B"</formula>
    </cfRule>
  </conditionalFormatting>
  <conditionalFormatting sqref="M17">
    <cfRule type="expression" dxfId="127" priority="48">
      <formula>$U$21="A"</formula>
    </cfRule>
  </conditionalFormatting>
  <conditionalFormatting sqref="O17">
    <cfRule type="expression" dxfId="126" priority="47">
      <formula>$U$21="B"</formula>
    </cfRule>
  </conditionalFormatting>
  <conditionalFormatting sqref="M19">
    <cfRule type="expression" dxfId="125" priority="46">
      <formula>$U$22="A"</formula>
    </cfRule>
  </conditionalFormatting>
  <conditionalFormatting sqref="O19">
    <cfRule type="expression" dxfId="124" priority="45">
      <formula>$U$22="B"</formula>
    </cfRule>
  </conditionalFormatting>
  <conditionalFormatting sqref="M21">
    <cfRule type="expression" dxfId="123" priority="44">
      <formula>$U$23="A"</formula>
    </cfRule>
  </conditionalFormatting>
  <conditionalFormatting sqref="O21">
    <cfRule type="expression" dxfId="122" priority="43">
      <formula>$U$23="B"</formula>
    </cfRule>
  </conditionalFormatting>
  <conditionalFormatting sqref="M23">
    <cfRule type="expression" dxfId="121" priority="42">
      <formula>$U$24="A"</formula>
    </cfRule>
  </conditionalFormatting>
  <conditionalFormatting sqref="O23">
    <cfRule type="expression" dxfId="120" priority="41">
      <formula>$U$24="B"</formula>
    </cfRule>
  </conditionalFormatting>
  <conditionalFormatting sqref="E29">
    <cfRule type="expression" dxfId="119" priority="40">
      <formula>$U$5="A"</formula>
    </cfRule>
  </conditionalFormatting>
  <conditionalFormatting sqref="G29">
    <cfRule type="expression" dxfId="118" priority="39">
      <formula>$U$5="B"</formula>
    </cfRule>
  </conditionalFormatting>
  <conditionalFormatting sqref="E31">
    <cfRule type="expression" dxfId="117" priority="38">
      <formula>$U$6="A"</formula>
    </cfRule>
  </conditionalFormatting>
  <conditionalFormatting sqref="E33">
    <cfRule type="expression" dxfId="116" priority="37">
      <formula>$U$7="A"</formula>
    </cfRule>
  </conditionalFormatting>
  <conditionalFormatting sqref="E35">
    <cfRule type="expression" dxfId="115" priority="36">
      <formula>$U$8="A"</formula>
    </cfRule>
  </conditionalFormatting>
  <conditionalFormatting sqref="E37">
    <cfRule type="expression" dxfId="114" priority="35">
      <formula>$U$9="A"</formula>
    </cfRule>
  </conditionalFormatting>
  <conditionalFormatting sqref="E39">
    <cfRule type="expression" dxfId="113" priority="34">
      <formula>$U$10="A"</formula>
    </cfRule>
  </conditionalFormatting>
  <conditionalFormatting sqref="E41">
    <cfRule type="expression" dxfId="112" priority="33">
      <formula>$U$11="A"</formula>
    </cfRule>
  </conditionalFormatting>
  <conditionalFormatting sqref="E43">
    <cfRule type="expression" dxfId="111" priority="32">
      <formula>$U$12="A"</formula>
    </cfRule>
  </conditionalFormatting>
  <conditionalFormatting sqref="E45">
    <cfRule type="expression" dxfId="110" priority="31">
      <formula>$U$13="A"</formula>
    </cfRule>
  </conditionalFormatting>
  <conditionalFormatting sqref="E47">
    <cfRule type="expression" dxfId="109" priority="30">
      <formula>$U$14="A"</formula>
    </cfRule>
  </conditionalFormatting>
  <conditionalFormatting sqref="G31">
    <cfRule type="expression" dxfId="108" priority="29">
      <formula>$U$6="B"</formula>
    </cfRule>
  </conditionalFormatting>
  <conditionalFormatting sqref="G33">
    <cfRule type="expression" dxfId="107" priority="28">
      <formula>$U$7="B"</formula>
    </cfRule>
  </conditionalFormatting>
  <conditionalFormatting sqref="G35">
    <cfRule type="expression" dxfId="106" priority="27">
      <formula>$U$8="B"</formula>
    </cfRule>
  </conditionalFormatting>
  <conditionalFormatting sqref="G37">
    <cfRule type="expression" dxfId="105" priority="26">
      <formula>$U$9="B"</formula>
    </cfRule>
  </conditionalFormatting>
  <conditionalFormatting sqref="G39">
    <cfRule type="expression" dxfId="104" priority="25">
      <formula>$U$10="B"</formula>
    </cfRule>
  </conditionalFormatting>
  <conditionalFormatting sqref="G41">
    <cfRule type="expression" dxfId="103" priority="24">
      <formula>$U$11="B"</formula>
    </cfRule>
  </conditionalFormatting>
  <conditionalFormatting sqref="G43">
    <cfRule type="expression" dxfId="102" priority="23">
      <formula>$U$12="B"</formula>
    </cfRule>
  </conditionalFormatting>
  <conditionalFormatting sqref="G45">
    <cfRule type="expression" dxfId="101" priority="22">
      <formula>$U$13="B"</formula>
    </cfRule>
  </conditionalFormatting>
  <conditionalFormatting sqref="G47">
    <cfRule type="expression" dxfId="100" priority="21">
      <formula>$U$14="B"</formula>
    </cfRule>
  </conditionalFormatting>
  <conditionalFormatting sqref="M29">
    <cfRule type="expression" dxfId="99" priority="20">
      <formula>$U$15="A"</formula>
    </cfRule>
  </conditionalFormatting>
  <conditionalFormatting sqref="O29">
    <cfRule type="expression" dxfId="98" priority="19">
      <formula>$U$15="B"</formula>
    </cfRule>
  </conditionalFormatting>
  <conditionalFormatting sqref="M31">
    <cfRule type="expression" dxfId="97" priority="18">
      <formula>$U$16="A"</formula>
    </cfRule>
  </conditionalFormatting>
  <conditionalFormatting sqref="O31">
    <cfRule type="expression" dxfId="96" priority="17">
      <formula>$U$16="B"</formula>
    </cfRule>
  </conditionalFormatting>
  <conditionalFormatting sqref="M33">
    <cfRule type="expression" dxfId="95" priority="16">
      <formula>$U$17="A"</formula>
    </cfRule>
  </conditionalFormatting>
  <conditionalFormatting sqref="O33">
    <cfRule type="expression" dxfId="94" priority="15">
      <formula>$U$17="B"</formula>
    </cfRule>
  </conditionalFormatting>
  <conditionalFormatting sqref="M35">
    <cfRule type="expression" dxfId="93" priority="14">
      <formula>$U$18="A"</formula>
    </cfRule>
  </conditionalFormatting>
  <conditionalFormatting sqref="O35">
    <cfRule type="expression" dxfId="92" priority="13">
      <formula>$U$18="B"</formula>
    </cfRule>
  </conditionalFormatting>
  <conditionalFormatting sqref="M37">
    <cfRule type="expression" dxfId="91" priority="12">
      <formula>$U$19="A"</formula>
    </cfRule>
  </conditionalFormatting>
  <conditionalFormatting sqref="O37">
    <cfRule type="expression" dxfId="90" priority="11">
      <formula>$U$19="B"</formula>
    </cfRule>
  </conditionalFormatting>
  <conditionalFormatting sqref="M39">
    <cfRule type="expression" dxfId="89" priority="10">
      <formula>$U$20="A"</formula>
    </cfRule>
  </conditionalFormatting>
  <conditionalFormatting sqref="O39">
    <cfRule type="expression" dxfId="88" priority="9">
      <formula>$U$20="B"</formula>
    </cfRule>
  </conditionalFormatting>
  <conditionalFormatting sqref="M41">
    <cfRule type="expression" dxfId="87" priority="8">
      <formula>$U$21="A"</formula>
    </cfRule>
  </conditionalFormatting>
  <conditionalFormatting sqref="O41">
    <cfRule type="expression" dxfId="86" priority="7">
      <formula>$U$21="B"</formula>
    </cfRule>
  </conditionalFormatting>
  <conditionalFormatting sqref="M43">
    <cfRule type="expression" dxfId="85" priority="6">
      <formula>$U$22="A"</formula>
    </cfRule>
  </conditionalFormatting>
  <conditionalFormatting sqref="O43">
    <cfRule type="expression" dxfId="84" priority="5">
      <formula>$U$22="B"</formula>
    </cfRule>
  </conditionalFormatting>
  <conditionalFormatting sqref="M45">
    <cfRule type="expression" dxfId="83" priority="4">
      <formula>$U$23="A"</formula>
    </cfRule>
  </conditionalFormatting>
  <conditionalFormatting sqref="O45">
    <cfRule type="expression" dxfId="82" priority="3">
      <formula>$U$23="B"</formula>
    </cfRule>
  </conditionalFormatting>
  <conditionalFormatting sqref="M47">
    <cfRule type="expression" dxfId="81" priority="2">
      <formula>$U$24="A"</formula>
    </cfRule>
  </conditionalFormatting>
  <conditionalFormatting sqref="O47">
    <cfRule type="expression" dxfId="8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2" t="s">
        <v>42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O1" s="83">
        <v>1</v>
      </c>
      <c r="P1" s="83"/>
      <c r="X1" s="2">
        <f t="shared" ref="X1:X24" ca="1" si="0">RAND()</f>
        <v>0.7995741060298126</v>
      </c>
      <c r="Y1" s="34">
        <f t="shared" ref="Y1:Y8" ca="1" si="1">RANK(X1,$X$1:$X$8,)</f>
        <v>4</v>
      </c>
      <c r="Z1" s="3"/>
      <c r="AA1" s="4">
        <v>1</v>
      </c>
      <c r="AB1" s="4">
        <v>1</v>
      </c>
      <c r="AC1" s="5">
        <v>8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0.35556773252138274</v>
      </c>
      <c r="Y2" s="35">
        <f t="shared" ca="1" si="1"/>
        <v>7</v>
      </c>
      <c r="Z2" s="13"/>
      <c r="AA2" s="14">
        <v>2</v>
      </c>
      <c r="AB2" s="14">
        <v>2</v>
      </c>
      <c r="AC2" s="15">
        <v>7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84" t="s">
        <v>24</v>
      </c>
      <c r="I3" s="84"/>
      <c r="J3" s="84"/>
      <c r="K3" s="19"/>
      <c r="L3" s="19"/>
      <c r="M3" s="16"/>
      <c r="N3" s="16"/>
      <c r="O3" s="19"/>
      <c r="P3" s="16"/>
      <c r="X3" s="11">
        <f t="shared" ca="1" si="0"/>
        <v>0.80188673559954649</v>
      </c>
      <c r="Y3" s="35">
        <f t="shared" ca="1" si="1"/>
        <v>3</v>
      </c>
      <c r="Z3" s="13"/>
      <c r="AA3" s="14">
        <v>3</v>
      </c>
      <c r="AB3" s="14">
        <v>3</v>
      </c>
      <c r="AC3" s="15">
        <v>6</v>
      </c>
    </row>
    <row r="4" spans="1:29" ht="24.75" customHeight="1" x14ac:dyDescent="0.25">
      <c r="X4" s="11">
        <f t="shared" ca="1" si="0"/>
        <v>0.32222120254505371</v>
      </c>
      <c r="Y4" s="35">
        <f t="shared" ca="1" si="1"/>
        <v>8</v>
      </c>
      <c r="Z4" s="13"/>
      <c r="AA4" s="14">
        <v>4</v>
      </c>
      <c r="AB4" s="14">
        <v>4</v>
      </c>
      <c r="AC4" s="15">
        <v>5</v>
      </c>
    </row>
    <row r="5" spans="1:29" ht="65.099999999999994" customHeight="1" x14ac:dyDescent="0.25">
      <c r="B5" s="21" t="s">
        <v>0</v>
      </c>
      <c r="C5" s="53">
        <f ca="1">S5</f>
        <v>4</v>
      </c>
      <c r="D5" s="52" t="s">
        <v>20</v>
      </c>
      <c r="E5" s="54">
        <f ca="1">T5</f>
        <v>5</v>
      </c>
      <c r="F5" s="52" t="s">
        <v>36</v>
      </c>
      <c r="G5" s="51">
        <v>9</v>
      </c>
      <c r="J5" s="21" t="s">
        <v>14</v>
      </c>
      <c r="K5" s="53">
        <f ca="1">S15</f>
        <v>4</v>
      </c>
      <c r="L5" s="52" t="s">
        <v>30</v>
      </c>
      <c r="M5" s="54">
        <f ca="1">T15</f>
        <v>5</v>
      </c>
      <c r="N5" s="52" t="s">
        <v>36</v>
      </c>
      <c r="O5" s="51">
        <v>9</v>
      </c>
      <c r="R5" s="9">
        <v>1</v>
      </c>
      <c r="S5" s="45">
        <f t="shared" ref="S5:S13" ca="1" si="2">VLOOKUP(Y1,$AA$1:$AC$24,2,FALSE)</f>
        <v>4</v>
      </c>
      <c r="T5" s="45">
        <f t="shared" ref="T5:T13" ca="1" si="3">VLOOKUP(Y1,$AA$1:$AC$24,3,FALSE)</f>
        <v>5</v>
      </c>
      <c r="U5" s="43"/>
      <c r="X5" s="11">
        <f t="shared" ca="1" si="0"/>
        <v>0.5144158822831183</v>
      </c>
      <c r="Y5" s="35">
        <f t="shared" ca="1" si="1"/>
        <v>6</v>
      </c>
      <c r="Z5" s="13"/>
      <c r="AA5" s="14">
        <v>5</v>
      </c>
      <c r="AB5" s="14">
        <v>5</v>
      </c>
      <c r="AC5" s="15">
        <v>4</v>
      </c>
    </row>
    <row r="6" spans="1:29" ht="20.100000000000001" customHeight="1" x14ac:dyDescent="0.25">
      <c r="B6" s="21"/>
      <c r="C6" s="53"/>
      <c r="D6" s="52"/>
      <c r="E6" s="76"/>
      <c r="F6" s="52"/>
      <c r="G6" s="51"/>
      <c r="J6" s="21"/>
      <c r="K6" s="53"/>
      <c r="L6" s="52"/>
      <c r="M6" s="76"/>
      <c r="N6" s="52"/>
      <c r="O6" s="51"/>
      <c r="R6" s="9">
        <v>2</v>
      </c>
      <c r="S6" s="45">
        <f t="shared" ca="1" si="2"/>
        <v>7</v>
      </c>
      <c r="T6" s="45">
        <f t="shared" ca="1" si="3"/>
        <v>2</v>
      </c>
      <c r="U6" s="43"/>
      <c r="X6" s="11">
        <f t="shared" ca="1" si="0"/>
        <v>0.98013322744642706</v>
      </c>
      <c r="Y6" s="35">
        <f t="shared" ca="1" si="1"/>
        <v>1</v>
      </c>
      <c r="Z6" s="13"/>
      <c r="AA6" s="14">
        <v>6</v>
      </c>
      <c r="AB6" s="14">
        <v>6</v>
      </c>
      <c r="AC6" s="15">
        <v>3</v>
      </c>
    </row>
    <row r="7" spans="1:29" ht="65.099999999999994" customHeight="1" x14ac:dyDescent="0.25">
      <c r="B7" s="21" t="s">
        <v>21</v>
      </c>
      <c r="C7" s="53">
        <f ca="1">S6</f>
        <v>7</v>
      </c>
      <c r="D7" s="52" t="s">
        <v>30</v>
      </c>
      <c r="E7" s="54">
        <f ca="1">T6</f>
        <v>2</v>
      </c>
      <c r="F7" s="52" t="s">
        <v>36</v>
      </c>
      <c r="G7" s="51">
        <v>9</v>
      </c>
      <c r="J7" s="21" t="s">
        <v>15</v>
      </c>
      <c r="K7" s="53">
        <f ca="1">S16</f>
        <v>2</v>
      </c>
      <c r="L7" s="52" t="s">
        <v>30</v>
      </c>
      <c r="M7" s="54">
        <f ca="1">T16</f>
        <v>7</v>
      </c>
      <c r="N7" s="52" t="s">
        <v>38</v>
      </c>
      <c r="O7" s="51">
        <v>9</v>
      </c>
      <c r="Q7" s="14"/>
      <c r="R7" s="28">
        <v>3</v>
      </c>
      <c r="S7" s="45">
        <f t="shared" ca="1" si="2"/>
        <v>3</v>
      </c>
      <c r="T7" s="45">
        <f t="shared" ca="1" si="3"/>
        <v>6</v>
      </c>
      <c r="U7" s="43"/>
      <c r="X7" s="11">
        <f t="shared" ca="1" si="0"/>
        <v>0.63655717913571441</v>
      </c>
      <c r="Y7" s="35">
        <f t="shared" ca="1" si="1"/>
        <v>5</v>
      </c>
      <c r="Z7" s="13"/>
      <c r="AA7" s="14">
        <v>7</v>
      </c>
      <c r="AB7" s="14">
        <v>7</v>
      </c>
      <c r="AC7" s="15">
        <v>2</v>
      </c>
    </row>
    <row r="8" spans="1:29" ht="20.100000000000001" customHeight="1" thickBot="1" x14ac:dyDescent="0.3">
      <c r="B8" s="21"/>
      <c r="C8" s="53"/>
      <c r="D8" s="52"/>
      <c r="E8" s="77"/>
      <c r="F8" s="52"/>
      <c r="G8" s="51"/>
      <c r="J8" s="21"/>
      <c r="K8" s="53"/>
      <c r="L8" s="52"/>
      <c r="M8" s="77"/>
      <c r="N8" s="52"/>
      <c r="O8" s="51"/>
      <c r="Q8" s="14"/>
      <c r="R8" s="28">
        <v>4</v>
      </c>
      <c r="S8" s="45">
        <f t="shared" ca="1" si="2"/>
        <v>8</v>
      </c>
      <c r="T8" s="45">
        <f t="shared" ca="1" si="3"/>
        <v>1</v>
      </c>
      <c r="U8" s="43"/>
      <c r="X8" s="11">
        <f t="shared" ca="1" si="0"/>
        <v>0.86847699154298685</v>
      </c>
      <c r="Y8" s="35">
        <f t="shared" ca="1" si="1"/>
        <v>2</v>
      </c>
      <c r="Z8" s="13"/>
      <c r="AA8" s="14">
        <v>8</v>
      </c>
      <c r="AB8" s="14">
        <v>8</v>
      </c>
      <c r="AC8" s="15">
        <v>1</v>
      </c>
    </row>
    <row r="9" spans="1:29" ht="65.099999999999994" customHeight="1" x14ac:dyDescent="0.25">
      <c r="B9" s="21" t="s">
        <v>2</v>
      </c>
      <c r="C9" s="53">
        <f ca="1">S7</f>
        <v>3</v>
      </c>
      <c r="D9" s="52" t="s">
        <v>37</v>
      </c>
      <c r="E9" s="54">
        <f ca="1">T7</f>
        <v>6</v>
      </c>
      <c r="F9" s="52" t="s">
        <v>38</v>
      </c>
      <c r="G9" s="51">
        <v>9</v>
      </c>
      <c r="J9" s="21" t="s">
        <v>16</v>
      </c>
      <c r="K9" s="53">
        <f ca="1">S17</f>
        <v>1</v>
      </c>
      <c r="L9" s="52" t="s">
        <v>30</v>
      </c>
      <c r="M9" s="54">
        <f ca="1">T17</f>
        <v>8</v>
      </c>
      <c r="N9" s="52" t="s">
        <v>38</v>
      </c>
      <c r="O9" s="51">
        <v>9</v>
      </c>
      <c r="Q9" s="14"/>
      <c r="R9" s="28">
        <v>5</v>
      </c>
      <c r="S9" s="45">
        <f t="shared" ca="1" si="2"/>
        <v>6</v>
      </c>
      <c r="T9" s="45">
        <f t="shared" ca="1" si="3"/>
        <v>3</v>
      </c>
      <c r="U9" s="43"/>
      <c r="X9" s="2">
        <f t="shared" ca="1" si="0"/>
        <v>6.4600668760571911E-2</v>
      </c>
      <c r="Y9" s="49">
        <f t="shared" ref="Y9:Y16" ca="1" si="4">RANK(X9,$X$9:$X$16,)</f>
        <v>7</v>
      </c>
      <c r="Z9" s="3"/>
      <c r="AA9" s="4"/>
      <c r="AB9" s="4"/>
      <c r="AC9" s="5"/>
    </row>
    <row r="10" spans="1:29" ht="20.100000000000001" customHeight="1" x14ac:dyDescent="0.25">
      <c r="B10" s="21"/>
      <c r="C10" s="53"/>
      <c r="D10" s="52"/>
      <c r="E10" s="77"/>
      <c r="F10" s="52"/>
      <c r="G10" s="51"/>
      <c r="J10" s="21"/>
      <c r="K10" s="53"/>
      <c r="L10" s="52"/>
      <c r="M10" s="77"/>
      <c r="N10" s="52"/>
      <c r="O10" s="51"/>
      <c r="Q10" s="14"/>
      <c r="R10" s="9">
        <v>6</v>
      </c>
      <c r="S10" s="45">
        <f t="shared" ca="1" si="2"/>
        <v>1</v>
      </c>
      <c r="T10" s="45">
        <f t="shared" ca="1" si="3"/>
        <v>8</v>
      </c>
      <c r="U10" s="43"/>
      <c r="X10" s="11">
        <f t="shared" ca="1" si="0"/>
        <v>0.43111325450873594</v>
      </c>
      <c r="Y10" s="32">
        <f t="shared" ca="1" si="4"/>
        <v>5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3">
        <f ca="1">S8</f>
        <v>8</v>
      </c>
      <c r="D11" s="52" t="s">
        <v>30</v>
      </c>
      <c r="E11" s="54">
        <f ca="1">T8</f>
        <v>1</v>
      </c>
      <c r="F11" s="52" t="s">
        <v>36</v>
      </c>
      <c r="G11" s="51">
        <v>9</v>
      </c>
      <c r="J11" s="21" t="s">
        <v>17</v>
      </c>
      <c r="K11" s="53">
        <f ca="1">S18</f>
        <v>3</v>
      </c>
      <c r="L11" s="52" t="s">
        <v>30</v>
      </c>
      <c r="M11" s="54">
        <f ca="1">T18</f>
        <v>6</v>
      </c>
      <c r="N11" s="52" t="s">
        <v>38</v>
      </c>
      <c r="O11" s="51">
        <v>9</v>
      </c>
      <c r="Q11" s="14"/>
      <c r="R11" s="9">
        <v>7</v>
      </c>
      <c r="S11" s="45">
        <f t="shared" ca="1" si="2"/>
        <v>5</v>
      </c>
      <c r="T11" s="45">
        <f t="shared" ca="1" si="3"/>
        <v>4</v>
      </c>
      <c r="U11" s="43"/>
      <c r="X11" s="11">
        <f t="shared" ca="1" si="0"/>
        <v>0.52480993545040644</v>
      </c>
      <c r="Y11" s="32">
        <f t="shared" ca="1" si="4"/>
        <v>4</v>
      </c>
      <c r="Z11" s="13"/>
      <c r="AA11" s="14"/>
      <c r="AB11" s="14"/>
      <c r="AC11" s="15"/>
    </row>
    <row r="12" spans="1:29" ht="20.100000000000001" customHeight="1" x14ac:dyDescent="0.25">
      <c r="B12" s="21"/>
      <c r="C12" s="53"/>
      <c r="D12" s="52"/>
      <c r="E12" s="77"/>
      <c r="F12" s="52"/>
      <c r="G12" s="51"/>
      <c r="J12" s="21"/>
      <c r="K12" s="53"/>
      <c r="L12" s="52"/>
      <c r="M12" s="77"/>
      <c r="N12" s="52"/>
      <c r="O12" s="51"/>
      <c r="Q12" s="14"/>
      <c r="R12" s="28">
        <v>8</v>
      </c>
      <c r="S12" s="45">
        <f t="shared" ca="1" si="2"/>
        <v>2</v>
      </c>
      <c r="T12" s="45">
        <f t="shared" ca="1" si="3"/>
        <v>7</v>
      </c>
      <c r="U12" s="43"/>
      <c r="X12" s="11">
        <f t="shared" ca="1" si="0"/>
        <v>0.85025528231562186</v>
      </c>
      <c r="Y12" s="32">
        <f t="shared" ca="1" si="4"/>
        <v>2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3">
        <f ca="1">S9</f>
        <v>6</v>
      </c>
      <c r="D13" s="52" t="s">
        <v>37</v>
      </c>
      <c r="E13" s="54">
        <f ca="1">T9</f>
        <v>3</v>
      </c>
      <c r="F13" s="52" t="s">
        <v>36</v>
      </c>
      <c r="G13" s="51">
        <v>9</v>
      </c>
      <c r="J13" s="21" t="s">
        <v>1</v>
      </c>
      <c r="K13" s="53">
        <f ca="1">S19</f>
        <v>8</v>
      </c>
      <c r="L13" s="52" t="s">
        <v>30</v>
      </c>
      <c r="M13" s="54">
        <f ca="1">T19</f>
        <v>1</v>
      </c>
      <c r="N13" s="52" t="s">
        <v>38</v>
      </c>
      <c r="O13" s="51">
        <v>9</v>
      </c>
      <c r="Q13" s="14"/>
      <c r="R13" s="28">
        <v>9</v>
      </c>
      <c r="S13" s="44">
        <f t="shared" ca="1" si="2"/>
        <v>7</v>
      </c>
      <c r="T13" s="44">
        <f t="shared" ca="1" si="3"/>
        <v>2</v>
      </c>
      <c r="U13" s="43"/>
      <c r="X13" s="11">
        <f t="shared" ca="1" si="0"/>
        <v>0.91073288433407429</v>
      </c>
      <c r="Y13" s="32">
        <f t="shared" ca="1" si="4"/>
        <v>1</v>
      </c>
      <c r="Z13" s="13"/>
      <c r="AA13" s="14"/>
      <c r="AB13" s="14"/>
      <c r="AC13" s="15"/>
    </row>
    <row r="14" spans="1:29" ht="20.100000000000001" customHeight="1" x14ac:dyDescent="0.25">
      <c r="B14" s="21"/>
      <c r="C14" s="53"/>
      <c r="D14" s="52"/>
      <c r="E14" s="77"/>
      <c r="F14" s="52"/>
      <c r="G14" s="51"/>
      <c r="J14" s="21"/>
      <c r="K14" s="53"/>
      <c r="L14" s="52"/>
      <c r="M14" s="77"/>
      <c r="N14" s="52"/>
      <c r="O14" s="51"/>
      <c r="Q14" s="14"/>
      <c r="R14" s="28">
        <v>10</v>
      </c>
      <c r="S14" s="44">
        <f t="shared" ref="S14:S20" ca="1" si="5">VLOOKUP(Y10,$AA$1:$AC$24,2,FALSE)</f>
        <v>5</v>
      </c>
      <c r="T14" s="44">
        <f t="shared" ref="T14:T28" ca="1" si="6">VLOOKUP(Y10,$AA$1:$AC$24,3,FALSE)</f>
        <v>4</v>
      </c>
      <c r="U14" s="43"/>
      <c r="X14" s="11">
        <f t="shared" ca="1" si="0"/>
        <v>0.73027876259238977</v>
      </c>
      <c r="Y14" s="32">
        <f t="shared" ca="1" si="4"/>
        <v>3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3">
        <f ca="1">S10</f>
        <v>1</v>
      </c>
      <c r="D15" s="52" t="s">
        <v>30</v>
      </c>
      <c r="E15" s="54">
        <f ca="1">T10</f>
        <v>8</v>
      </c>
      <c r="F15" s="52" t="s">
        <v>36</v>
      </c>
      <c r="G15" s="51">
        <v>9</v>
      </c>
      <c r="J15" s="21" t="s">
        <v>3</v>
      </c>
      <c r="K15" s="53">
        <f ca="1">S20</f>
        <v>6</v>
      </c>
      <c r="L15" s="52" t="s">
        <v>30</v>
      </c>
      <c r="M15" s="54">
        <f ca="1">T20</f>
        <v>3</v>
      </c>
      <c r="N15" s="52" t="s">
        <v>38</v>
      </c>
      <c r="O15" s="51">
        <v>9</v>
      </c>
      <c r="Q15" s="14"/>
      <c r="R15" s="9">
        <v>11</v>
      </c>
      <c r="S15" s="44">
        <f t="shared" ca="1" si="5"/>
        <v>4</v>
      </c>
      <c r="T15" s="44">
        <f t="shared" ca="1" si="6"/>
        <v>5</v>
      </c>
      <c r="U15" s="43"/>
      <c r="X15" s="11">
        <f t="shared" ca="1" si="0"/>
        <v>1.7451537744087142E-2</v>
      </c>
      <c r="Y15" s="32">
        <f t="shared" ca="1" si="4"/>
        <v>8</v>
      </c>
      <c r="Z15" s="13"/>
      <c r="AA15" s="14"/>
      <c r="AB15" s="14"/>
      <c r="AC15" s="15"/>
    </row>
    <row r="16" spans="1:29" ht="20.100000000000001" customHeight="1" thickBot="1" x14ac:dyDescent="0.3">
      <c r="B16" s="21"/>
      <c r="C16" s="53"/>
      <c r="D16" s="52"/>
      <c r="E16" s="77"/>
      <c r="F16" s="52"/>
      <c r="G16" s="51"/>
      <c r="J16" s="21"/>
      <c r="K16" s="53"/>
      <c r="L16" s="52"/>
      <c r="M16" s="77"/>
      <c r="N16" s="52"/>
      <c r="O16" s="51"/>
      <c r="Q16" s="14"/>
      <c r="R16" s="9">
        <v>12</v>
      </c>
      <c r="S16" s="44">
        <f t="shared" ca="1" si="5"/>
        <v>2</v>
      </c>
      <c r="T16" s="44">
        <f t="shared" ca="1" si="6"/>
        <v>7</v>
      </c>
      <c r="U16" s="43"/>
      <c r="X16" s="11">
        <f t="shared" ca="1" si="0"/>
        <v>0.32036482029190538</v>
      </c>
      <c r="Y16" s="32">
        <f t="shared" ca="1" si="4"/>
        <v>6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3">
        <f ca="1">S11</f>
        <v>5</v>
      </c>
      <c r="D17" s="52" t="s">
        <v>30</v>
      </c>
      <c r="E17" s="54">
        <f ca="1">T11</f>
        <v>4</v>
      </c>
      <c r="F17" s="52" t="s">
        <v>36</v>
      </c>
      <c r="G17" s="51">
        <v>9</v>
      </c>
      <c r="J17" s="21" t="s">
        <v>5</v>
      </c>
      <c r="K17" s="53">
        <f ca="1">S21</f>
        <v>5</v>
      </c>
      <c r="L17" s="52" t="s">
        <v>30</v>
      </c>
      <c r="M17" s="54">
        <f ca="1">T21</f>
        <v>4</v>
      </c>
      <c r="N17" s="52" t="s">
        <v>38</v>
      </c>
      <c r="O17" s="51">
        <v>9</v>
      </c>
      <c r="Q17" s="14"/>
      <c r="R17" s="28">
        <v>13</v>
      </c>
      <c r="S17" s="44">
        <f t="shared" ca="1" si="5"/>
        <v>1</v>
      </c>
      <c r="T17" s="44">
        <f t="shared" ca="1" si="6"/>
        <v>8</v>
      </c>
      <c r="U17" s="43"/>
      <c r="X17" s="2">
        <f t="shared" ca="1" si="0"/>
        <v>0.34694956233048335</v>
      </c>
      <c r="Y17" s="38">
        <f t="shared" ref="Y17:Y24" ca="1" si="7">RANK(X17,$X$17:$X$24,)</f>
        <v>5</v>
      </c>
      <c r="Z17" s="3"/>
      <c r="AA17" s="4"/>
      <c r="AB17" s="4"/>
      <c r="AC17" s="5"/>
    </row>
    <row r="18" spans="1:29" ht="20.100000000000001" customHeight="1" x14ac:dyDescent="0.25">
      <c r="B18" s="21"/>
      <c r="C18" s="53"/>
      <c r="D18" s="52"/>
      <c r="E18" s="77"/>
      <c r="F18" s="52"/>
      <c r="G18" s="51"/>
      <c r="J18" s="21"/>
      <c r="K18" s="53"/>
      <c r="L18" s="52"/>
      <c r="M18" s="77"/>
      <c r="N18" s="52"/>
      <c r="O18" s="51"/>
      <c r="Q18" s="14"/>
      <c r="R18" s="28">
        <v>14</v>
      </c>
      <c r="S18" s="44">
        <f t="shared" ca="1" si="5"/>
        <v>3</v>
      </c>
      <c r="T18" s="44">
        <f t="shared" ca="1" si="6"/>
        <v>6</v>
      </c>
      <c r="U18" s="43"/>
      <c r="X18" s="11">
        <f t="shared" ca="1" si="0"/>
        <v>0.94381480480213364</v>
      </c>
      <c r="Y18" s="39">
        <f t="shared" ca="1" si="7"/>
        <v>1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3">
        <f ca="1">S12</f>
        <v>2</v>
      </c>
      <c r="D19" s="52" t="s">
        <v>30</v>
      </c>
      <c r="E19" s="54">
        <f ca="1">T12</f>
        <v>7</v>
      </c>
      <c r="F19" s="52" t="s">
        <v>38</v>
      </c>
      <c r="G19" s="51">
        <v>9</v>
      </c>
      <c r="J19" s="21" t="s">
        <v>7</v>
      </c>
      <c r="K19" s="53">
        <f ca="1">S22</f>
        <v>1</v>
      </c>
      <c r="L19" s="52" t="s">
        <v>37</v>
      </c>
      <c r="M19" s="54">
        <f ca="1">T22</f>
        <v>8</v>
      </c>
      <c r="N19" s="52" t="s">
        <v>38</v>
      </c>
      <c r="O19" s="51">
        <v>9</v>
      </c>
      <c r="Q19" s="14"/>
      <c r="R19" s="28">
        <v>15</v>
      </c>
      <c r="S19" s="44">
        <f t="shared" ca="1" si="5"/>
        <v>8</v>
      </c>
      <c r="T19" s="44">
        <f t="shared" ca="1" si="6"/>
        <v>1</v>
      </c>
      <c r="U19" s="43"/>
      <c r="X19" s="11">
        <f t="shared" ca="1" si="0"/>
        <v>0.62081910330119205</v>
      </c>
      <c r="Y19" s="39">
        <f t="shared" ca="1" si="7"/>
        <v>4</v>
      </c>
      <c r="Z19" s="13"/>
      <c r="AA19" s="14"/>
      <c r="AB19" s="14"/>
      <c r="AC19" s="15"/>
    </row>
    <row r="20" spans="1:29" ht="20.100000000000001" customHeight="1" x14ac:dyDescent="0.25">
      <c r="B20" s="21"/>
      <c r="C20" s="53"/>
      <c r="D20" s="52"/>
      <c r="E20" s="77"/>
      <c r="F20" s="52"/>
      <c r="G20" s="51"/>
      <c r="J20" s="21"/>
      <c r="K20" s="53"/>
      <c r="L20" s="52"/>
      <c r="M20" s="77"/>
      <c r="N20" s="52"/>
      <c r="O20" s="51"/>
      <c r="Q20" s="14"/>
      <c r="R20" s="9">
        <v>16</v>
      </c>
      <c r="S20" s="44">
        <f t="shared" ca="1" si="5"/>
        <v>6</v>
      </c>
      <c r="T20" s="44">
        <f t="shared" ca="1" si="6"/>
        <v>3</v>
      </c>
      <c r="U20" s="43"/>
      <c r="X20" s="11">
        <f t="shared" ca="1" si="0"/>
        <v>0.1013879167202677</v>
      </c>
      <c r="Y20" s="39">
        <f t="shared" ca="1" si="7"/>
        <v>8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3">
        <f ca="1">S13</f>
        <v>7</v>
      </c>
      <c r="D21" s="52" t="s">
        <v>30</v>
      </c>
      <c r="E21" s="54">
        <f ca="1">T13</f>
        <v>2</v>
      </c>
      <c r="F21" s="52" t="s">
        <v>36</v>
      </c>
      <c r="G21" s="51">
        <v>9</v>
      </c>
      <c r="J21" s="21" t="s">
        <v>9</v>
      </c>
      <c r="K21" s="53">
        <f ca="1">S23</f>
        <v>4</v>
      </c>
      <c r="L21" s="52" t="s">
        <v>37</v>
      </c>
      <c r="M21" s="54">
        <f ca="1">T23</f>
        <v>5</v>
      </c>
      <c r="N21" s="52" t="s">
        <v>38</v>
      </c>
      <c r="O21" s="51">
        <v>9</v>
      </c>
      <c r="Q21" s="14"/>
      <c r="R21" s="9">
        <v>17</v>
      </c>
      <c r="S21" s="46">
        <f ca="1">VLOOKUP(Y17,$AA$1:$AC$24,2,FALSE)</f>
        <v>5</v>
      </c>
      <c r="T21" s="46">
        <f t="shared" ca="1" si="6"/>
        <v>4</v>
      </c>
      <c r="U21" s="43"/>
      <c r="X21" s="11">
        <f t="shared" ca="1" si="0"/>
        <v>0.15553501989053975</v>
      </c>
      <c r="Y21" s="39">
        <f t="shared" ca="1" si="7"/>
        <v>7</v>
      </c>
      <c r="Z21" s="13"/>
      <c r="AA21" s="14"/>
      <c r="AB21" s="14"/>
      <c r="AC21" s="15"/>
    </row>
    <row r="22" spans="1:29" ht="20.100000000000001" customHeight="1" x14ac:dyDescent="0.25">
      <c r="B22" s="21"/>
      <c r="C22" s="53"/>
      <c r="D22" s="52"/>
      <c r="E22" s="77"/>
      <c r="F22" s="52"/>
      <c r="G22" s="51"/>
      <c r="J22" s="21"/>
      <c r="K22" s="53"/>
      <c r="L22" s="52"/>
      <c r="M22" s="77"/>
      <c r="N22" s="52"/>
      <c r="O22" s="51"/>
      <c r="Q22" s="14"/>
      <c r="R22" s="28">
        <v>18</v>
      </c>
      <c r="S22" s="72">
        <f ca="1">VLOOKUP(Y18,$AA$1:$AC$24,2,FALSE)</f>
        <v>1</v>
      </c>
      <c r="T22" s="72">
        <f t="shared" ca="1" si="6"/>
        <v>8</v>
      </c>
      <c r="U22" s="43"/>
      <c r="X22" s="11">
        <f t="shared" ca="1" si="0"/>
        <v>0.81121776541618895</v>
      </c>
      <c r="Y22" s="39">
        <f t="shared" ca="1" si="7"/>
        <v>2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3">
        <f ca="1">S14</f>
        <v>5</v>
      </c>
      <c r="D23" s="52" t="s">
        <v>30</v>
      </c>
      <c r="E23" s="54">
        <f ca="1">T14</f>
        <v>4</v>
      </c>
      <c r="F23" s="52" t="s">
        <v>39</v>
      </c>
      <c r="G23" s="51">
        <v>9</v>
      </c>
      <c r="J23" s="21" t="s">
        <v>18</v>
      </c>
      <c r="K23" s="53">
        <f ca="1">S24</f>
        <v>8</v>
      </c>
      <c r="L23" s="52" t="s">
        <v>30</v>
      </c>
      <c r="M23" s="54">
        <f ca="1">T24</f>
        <v>1</v>
      </c>
      <c r="N23" s="52" t="s">
        <v>38</v>
      </c>
      <c r="O23" s="51">
        <v>9</v>
      </c>
      <c r="Q23" s="14"/>
      <c r="R23" s="28">
        <v>19</v>
      </c>
      <c r="S23" s="72">
        <f t="shared" ref="S23:S28" ca="1" si="8">VLOOKUP(Y19,$AA$1:$AC$24,2,FALSE)</f>
        <v>4</v>
      </c>
      <c r="T23" s="72">
        <f t="shared" ca="1" si="6"/>
        <v>5</v>
      </c>
      <c r="U23" s="43"/>
      <c r="X23" s="11">
        <f t="shared" ca="1" si="0"/>
        <v>0.26040996163280794</v>
      </c>
      <c r="Y23" s="39">
        <f t="shared" ca="1" si="7"/>
        <v>6</v>
      </c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2">
        <f t="shared" ca="1" si="8"/>
        <v>8</v>
      </c>
      <c r="T24" s="72">
        <f t="shared" ca="1" si="6"/>
        <v>1</v>
      </c>
      <c r="U24" s="43"/>
      <c r="X24" s="23">
        <f t="shared" ca="1" si="0"/>
        <v>0.80970788509482217</v>
      </c>
      <c r="Y24" s="41">
        <f t="shared" ca="1" si="7"/>
        <v>3</v>
      </c>
      <c r="Z24" s="16"/>
      <c r="AA24" s="19"/>
      <c r="AB24" s="19"/>
      <c r="AC24" s="24"/>
    </row>
    <row r="25" spans="1:29" ht="42" x14ac:dyDescent="0.25">
      <c r="A25" s="85" t="str">
        <f>A1</f>
        <v>いくつといくつで ９　うしろ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O25" s="86">
        <f>O1</f>
        <v>1</v>
      </c>
      <c r="P25" s="86"/>
      <c r="R25" s="28">
        <v>21</v>
      </c>
      <c r="S25" s="72">
        <f t="shared" ca="1" si="8"/>
        <v>7</v>
      </c>
      <c r="T25" s="72">
        <f t="shared" ca="1" si="6"/>
        <v>2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2">
        <f t="shared" ca="1" si="8"/>
        <v>2</v>
      </c>
      <c r="T26" s="72">
        <f t="shared" ca="1" si="6"/>
        <v>7</v>
      </c>
      <c r="X26" s="26"/>
      <c r="Y26" s="58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0" t="str">
        <f>H3</f>
        <v>なまえ</v>
      </c>
      <c r="I27" s="81"/>
      <c r="J27" s="19"/>
      <c r="K27" s="19"/>
      <c r="L27" s="19"/>
      <c r="M27" s="16"/>
      <c r="N27" s="16"/>
      <c r="O27" s="19"/>
      <c r="P27" s="16"/>
      <c r="R27" s="28">
        <v>23</v>
      </c>
      <c r="S27" s="72">
        <f t="shared" ca="1" si="8"/>
        <v>6</v>
      </c>
      <c r="T27" s="72">
        <f t="shared" ca="1" si="6"/>
        <v>3</v>
      </c>
      <c r="X27" s="26"/>
      <c r="Y27" s="58"/>
      <c r="AA27" s="8"/>
      <c r="AB27" s="8"/>
      <c r="AC27" s="8"/>
    </row>
    <row r="28" spans="1:29" ht="24.75" customHeight="1" x14ac:dyDescent="0.25">
      <c r="R28" s="28">
        <v>24</v>
      </c>
      <c r="S28" s="72">
        <f t="shared" ca="1" si="8"/>
        <v>3</v>
      </c>
      <c r="T28" s="72">
        <f t="shared" ca="1" si="6"/>
        <v>6</v>
      </c>
      <c r="W28" s="13"/>
      <c r="X28" s="26"/>
      <c r="Y28" s="58"/>
      <c r="AA28" s="8"/>
      <c r="AB28" s="8"/>
      <c r="AC28" s="8"/>
    </row>
    <row r="29" spans="1:29" ht="65.099999999999994" customHeight="1" x14ac:dyDescent="0.25">
      <c r="B29" s="21" t="str">
        <f t="shared" ref="B29" si="9">B5</f>
        <v>(1)</v>
      </c>
      <c r="C29" s="53">
        <f ca="1">C5</f>
        <v>4</v>
      </c>
      <c r="D29" s="52" t="str">
        <f>D5</f>
        <v>と</v>
      </c>
      <c r="E29" s="55">
        <f ca="1">E5</f>
        <v>5</v>
      </c>
      <c r="F29" s="52" t="str">
        <f>F5</f>
        <v>で</v>
      </c>
      <c r="G29" s="51">
        <f>G5</f>
        <v>9</v>
      </c>
      <c r="J29" s="21" t="str">
        <f t="shared" ref="J29" si="10">J5</f>
        <v>(11)</v>
      </c>
      <c r="K29" s="53">
        <f ca="1">K5</f>
        <v>4</v>
      </c>
      <c r="L29" s="52" t="str">
        <f>L5</f>
        <v>と</v>
      </c>
      <c r="M29" s="55">
        <f ca="1">M5</f>
        <v>5</v>
      </c>
      <c r="N29" s="52" t="str">
        <f>N5</f>
        <v>で</v>
      </c>
      <c r="O29" s="51">
        <f>O5</f>
        <v>9</v>
      </c>
      <c r="R29" s="28">
        <v>25</v>
      </c>
      <c r="S29" s="73"/>
      <c r="T29" s="73"/>
      <c r="X29" s="26"/>
      <c r="Y29" s="58"/>
      <c r="AA29" s="8"/>
      <c r="AB29" s="8"/>
      <c r="AC29" s="8"/>
    </row>
    <row r="30" spans="1:29" ht="20.100000000000001" customHeight="1" x14ac:dyDescent="0.25">
      <c r="B30" s="21"/>
      <c r="C30" s="53"/>
      <c r="D30" s="52"/>
      <c r="E30" s="78"/>
      <c r="F30" s="52"/>
      <c r="G30" s="51"/>
      <c r="J30" s="21"/>
      <c r="K30" s="53"/>
      <c r="L30" s="52"/>
      <c r="M30" s="78"/>
      <c r="N30" s="52"/>
      <c r="O30" s="51"/>
      <c r="R30" s="28">
        <v>26</v>
      </c>
      <c r="S30" s="73"/>
      <c r="T30" s="73"/>
      <c r="X30" s="26"/>
      <c r="Y30" s="58"/>
      <c r="AA30" s="8"/>
      <c r="AB30" s="8"/>
      <c r="AC30" s="8"/>
    </row>
    <row r="31" spans="1:29" ht="65.099999999999994" customHeight="1" x14ac:dyDescent="0.25">
      <c r="B31" s="21" t="str">
        <f t="shared" ref="B31" si="11">B7</f>
        <v>(2)</v>
      </c>
      <c r="C31" s="53">
        <f ca="1">C7</f>
        <v>7</v>
      </c>
      <c r="D31" s="52" t="str">
        <f>D7</f>
        <v>と</v>
      </c>
      <c r="E31" s="55">
        <f ca="1">E7</f>
        <v>2</v>
      </c>
      <c r="F31" s="52" t="str">
        <f>F7</f>
        <v>で</v>
      </c>
      <c r="G31" s="51">
        <f>G7</f>
        <v>9</v>
      </c>
      <c r="J31" s="21" t="str">
        <f t="shared" ref="J31" si="12">J7</f>
        <v>(12)</v>
      </c>
      <c r="K31" s="53">
        <f ca="1">K7</f>
        <v>2</v>
      </c>
      <c r="L31" s="52" t="str">
        <f>L7</f>
        <v>と</v>
      </c>
      <c r="M31" s="55">
        <f ca="1">M7</f>
        <v>7</v>
      </c>
      <c r="N31" s="52" t="str">
        <f>N7</f>
        <v>で</v>
      </c>
      <c r="O31" s="51">
        <f>O7</f>
        <v>9</v>
      </c>
      <c r="Q31" s="14"/>
      <c r="R31" s="28">
        <v>27</v>
      </c>
      <c r="S31" s="73"/>
      <c r="T31" s="73"/>
      <c r="X31" s="26"/>
      <c r="Y31" s="58"/>
      <c r="AA31" s="8"/>
      <c r="AB31" s="8"/>
      <c r="AC31" s="8"/>
    </row>
    <row r="32" spans="1:29" ht="20.100000000000001" customHeight="1" x14ac:dyDescent="0.25">
      <c r="B32" s="21"/>
      <c r="C32" s="53"/>
      <c r="D32" s="52"/>
      <c r="E32" s="79"/>
      <c r="F32" s="52"/>
      <c r="G32" s="51"/>
      <c r="J32" s="21"/>
      <c r="K32" s="53"/>
      <c r="L32" s="52"/>
      <c r="M32" s="79"/>
      <c r="N32" s="52"/>
      <c r="O32" s="51"/>
      <c r="Q32" s="14"/>
      <c r="R32" s="14"/>
      <c r="X32" s="26"/>
      <c r="Y32" s="58"/>
      <c r="AA32" s="8"/>
      <c r="AB32" s="8"/>
      <c r="AC32" s="8"/>
    </row>
    <row r="33" spans="2:29" ht="65.099999999999994" customHeight="1" x14ac:dyDescent="0.25">
      <c r="B33" s="21" t="str">
        <f t="shared" ref="B33" si="13">B9</f>
        <v>(3)</v>
      </c>
      <c r="C33" s="53">
        <f ca="1">C9</f>
        <v>3</v>
      </c>
      <c r="D33" s="52" t="str">
        <f>D9</f>
        <v>と</v>
      </c>
      <c r="E33" s="55">
        <f ca="1">E9</f>
        <v>6</v>
      </c>
      <c r="F33" s="52" t="str">
        <f>F9</f>
        <v>で</v>
      </c>
      <c r="G33" s="51">
        <f>G9</f>
        <v>9</v>
      </c>
      <c r="J33" s="21" t="str">
        <f t="shared" ref="J33" si="14">J9</f>
        <v>(13)</v>
      </c>
      <c r="K33" s="53">
        <f ca="1">K9</f>
        <v>1</v>
      </c>
      <c r="L33" s="52" t="str">
        <f>L9</f>
        <v>と</v>
      </c>
      <c r="M33" s="55">
        <f ca="1">M9</f>
        <v>8</v>
      </c>
      <c r="N33" s="52" t="str">
        <f>N9</f>
        <v>で</v>
      </c>
      <c r="O33" s="51">
        <f>O9</f>
        <v>9</v>
      </c>
      <c r="Q33" s="14"/>
      <c r="R33" s="14"/>
      <c r="X33" s="26"/>
      <c r="Y33" s="58"/>
      <c r="AA33" s="8"/>
      <c r="AB33" s="8"/>
      <c r="AC33" s="8"/>
    </row>
    <row r="34" spans="2:29" ht="20.100000000000001" customHeight="1" x14ac:dyDescent="0.25">
      <c r="B34" s="21"/>
      <c r="C34" s="53"/>
      <c r="D34" s="52"/>
      <c r="E34" s="79"/>
      <c r="F34" s="52"/>
      <c r="G34" s="51"/>
      <c r="J34" s="21"/>
      <c r="K34" s="53"/>
      <c r="L34" s="52"/>
      <c r="M34" s="79"/>
      <c r="N34" s="52"/>
      <c r="O34" s="51"/>
      <c r="Q34" s="14"/>
      <c r="R34" s="14"/>
      <c r="X34" s="26"/>
      <c r="Y34" s="58"/>
      <c r="AA34" s="8"/>
      <c r="AB34" s="8"/>
      <c r="AC34" s="8"/>
    </row>
    <row r="35" spans="2:29" ht="65.099999999999994" customHeight="1" x14ac:dyDescent="0.25">
      <c r="B35" s="21" t="str">
        <f t="shared" ref="B35" si="15">B11</f>
        <v>(4)</v>
      </c>
      <c r="C35" s="53">
        <f ca="1">C11</f>
        <v>8</v>
      </c>
      <c r="D35" s="52" t="str">
        <f>D11</f>
        <v>と</v>
      </c>
      <c r="E35" s="55">
        <f ca="1">E11</f>
        <v>1</v>
      </c>
      <c r="F35" s="52" t="str">
        <f>F11</f>
        <v>で</v>
      </c>
      <c r="G35" s="51">
        <f>G11</f>
        <v>9</v>
      </c>
      <c r="J35" s="21" t="str">
        <f t="shared" ref="J35" si="16">J11</f>
        <v>(14)</v>
      </c>
      <c r="K35" s="53">
        <f ca="1">K11</f>
        <v>3</v>
      </c>
      <c r="L35" s="52" t="str">
        <f>L11</f>
        <v>と</v>
      </c>
      <c r="M35" s="55">
        <f ca="1">M11</f>
        <v>6</v>
      </c>
      <c r="N35" s="52" t="str">
        <f>N11</f>
        <v>で</v>
      </c>
      <c r="O35" s="51">
        <f>O11</f>
        <v>9</v>
      </c>
      <c r="Q35" s="14"/>
      <c r="R35" s="14"/>
      <c r="X35" s="26"/>
      <c r="Y35" s="58"/>
      <c r="AA35" s="8"/>
      <c r="AB35" s="8"/>
      <c r="AC35" s="8"/>
    </row>
    <row r="36" spans="2:29" ht="20.100000000000001" customHeight="1" x14ac:dyDescent="0.25">
      <c r="B36" s="21"/>
      <c r="C36" s="53"/>
      <c r="D36" s="52"/>
      <c r="E36" s="79"/>
      <c r="F36" s="52"/>
      <c r="G36" s="51"/>
      <c r="J36" s="21"/>
      <c r="K36" s="53"/>
      <c r="L36" s="52"/>
      <c r="M36" s="79"/>
      <c r="N36" s="52"/>
      <c r="O36" s="51"/>
      <c r="Q36" s="14"/>
      <c r="R36" s="14"/>
      <c r="X36" s="26"/>
      <c r="Y36" s="58"/>
      <c r="AA36" s="8"/>
      <c r="AB36" s="8"/>
      <c r="AC36" s="8"/>
    </row>
    <row r="37" spans="2:29" ht="65.099999999999994" customHeight="1" x14ac:dyDescent="0.25">
      <c r="B37" s="21" t="str">
        <f t="shared" ref="B37" si="17">B13</f>
        <v>(5)</v>
      </c>
      <c r="C37" s="53">
        <f ca="1">C13</f>
        <v>6</v>
      </c>
      <c r="D37" s="52" t="str">
        <f>D13</f>
        <v>と</v>
      </c>
      <c r="E37" s="55">
        <f ca="1">E13</f>
        <v>3</v>
      </c>
      <c r="F37" s="52" t="str">
        <f>F13</f>
        <v>で</v>
      </c>
      <c r="G37" s="51">
        <f>G13</f>
        <v>9</v>
      </c>
      <c r="J37" s="21" t="str">
        <f t="shared" ref="J37" si="18">J13</f>
        <v>(15)</v>
      </c>
      <c r="K37" s="53">
        <f ca="1">K13</f>
        <v>8</v>
      </c>
      <c r="L37" s="52" t="str">
        <f>L13</f>
        <v>と</v>
      </c>
      <c r="M37" s="55">
        <f ca="1">M13</f>
        <v>1</v>
      </c>
      <c r="N37" s="52" t="str">
        <f>N13</f>
        <v>で</v>
      </c>
      <c r="O37" s="51">
        <f>O13</f>
        <v>9</v>
      </c>
      <c r="Q37" s="14"/>
      <c r="R37" s="14"/>
      <c r="X37" s="26"/>
      <c r="Y37" s="58"/>
      <c r="AA37" s="8"/>
      <c r="AB37" s="8"/>
      <c r="AC37" s="8"/>
    </row>
    <row r="38" spans="2:29" ht="20.100000000000001" customHeight="1" x14ac:dyDescent="0.25">
      <c r="B38" s="21"/>
      <c r="C38" s="53"/>
      <c r="D38" s="52"/>
      <c r="E38" s="79"/>
      <c r="F38" s="52"/>
      <c r="G38" s="51"/>
      <c r="J38" s="21"/>
      <c r="K38" s="53"/>
      <c r="L38" s="52"/>
      <c r="M38" s="79"/>
      <c r="N38" s="52"/>
      <c r="O38" s="51"/>
      <c r="Q38" s="14"/>
      <c r="R38" s="14"/>
      <c r="X38" s="26"/>
      <c r="Y38" s="58"/>
      <c r="AA38" s="8"/>
      <c r="AB38" s="8"/>
      <c r="AC38" s="8"/>
    </row>
    <row r="39" spans="2:29" ht="65.099999999999994" customHeight="1" x14ac:dyDescent="0.25">
      <c r="B39" s="21" t="str">
        <f t="shared" ref="B39" si="19">B15</f>
        <v>(6)</v>
      </c>
      <c r="C39" s="53">
        <f ca="1">C15</f>
        <v>1</v>
      </c>
      <c r="D39" s="52" t="str">
        <f>D15</f>
        <v>と</v>
      </c>
      <c r="E39" s="55">
        <f ca="1">E15</f>
        <v>8</v>
      </c>
      <c r="F39" s="52" t="str">
        <f>F15</f>
        <v>で</v>
      </c>
      <c r="G39" s="51">
        <f>G15</f>
        <v>9</v>
      </c>
      <c r="J39" s="21" t="str">
        <f t="shared" ref="J39" si="20">J15</f>
        <v>(16)</v>
      </c>
      <c r="K39" s="53">
        <f ca="1">K15</f>
        <v>6</v>
      </c>
      <c r="L39" s="52" t="str">
        <f>L15</f>
        <v>と</v>
      </c>
      <c r="M39" s="55">
        <f ca="1">M15</f>
        <v>3</v>
      </c>
      <c r="N39" s="52" t="str">
        <f>N15</f>
        <v>で</v>
      </c>
      <c r="O39" s="51">
        <f>O15</f>
        <v>9</v>
      </c>
      <c r="Q39" s="14"/>
      <c r="R39" s="14"/>
      <c r="X39" s="26"/>
      <c r="Y39" s="58"/>
      <c r="AA39" s="8"/>
      <c r="AB39" s="8"/>
      <c r="AC39" s="8"/>
    </row>
    <row r="40" spans="2:29" ht="20.100000000000001" customHeight="1" x14ac:dyDescent="0.25">
      <c r="B40" s="21"/>
      <c r="C40" s="53"/>
      <c r="D40" s="52"/>
      <c r="E40" s="79"/>
      <c r="F40" s="52"/>
      <c r="G40" s="51"/>
      <c r="J40" s="21"/>
      <c r="K40" s="53"/>
      <c r="L40" s="52"/>
      <c r="M40" s="79"/>
      <c r="N40" s="52"/>
      <c r="O40" s="51"/>
      <c r="Q40" s="14"/>
      <c r="R40" s="14"/>
      <c r="X40" s="26"/>
      <c r="Y40" s="58"/>
      <c r="AA40" s="8"/>
      <c r="AB40" s="8"/>
      <c r="AC40" s="8"/>
    </row>
    <row r="41" spans="2:29" ht="65.099999999999994" customHeight="1" x14ac:dyDescent="0.25">
      <c r="B41" s="21" t="str">
        <f t="shared" ref="B41" si="21">B17</f>
        <v>(7)</v>
      </c>
      <c r="C41" s="53">
        <f ca="1">C17</f>
        <v>5</v>
      </c>
      <c r="D41" s="52" t="str">
        <f>D17</f>
        <v>と</v>
      </c>
      <c r="E41" s="55">
        <f ca="1">E17</f>
        <v>4</v>
      </c>
      <c r="F41" s="52" t="str">
        <f>F17</f>
        <v>で</v>
      </c>
      <c r="G41" s="51">
        <f>G17</f>
        <v>9</v>
      </c>
      <c r="J41" s="21" t="str">
        <f t="shared" ref="J41" si="22">J17</f>
        <v>(17)</v>
      </c>
      <c r="K41" s="53">
        <f ca="1">K17</f>
        <v>5</v>
      </c>
      <c r="L41" s="52" t="str">
        <f>L17</f>
        <v>と</v>
      </c>
      <c r="M41" s="55">
        <f ca="1">M17</f>
        <v>4</v>
      </c>
      <c r="N41" s="52" t="str">
        <f>N17</f>
        <v>で</v>
      </c>
      <c r="O41" s="51">
        <f>O17</f>
        <v>9</v>
      </c>
      <c r="Q41" s="14"/>
      <c r="R41" s="14"/>
      <c r="X41" s="26"/>
      <c r="Y41" s="58"/>
      <c r="AA41" s="8"/>
      <c r="AB41" s="8"/>
      <c r="AC41" s="8"/>
    </row>
    <row r="42" spans="2:29" ht="20.100000000000001" customHeight="1" x14ac:dyDescent="0.25">
      <c r="B42" s="21"/>
      <c r="C42" s="53"/>
      <c r="D42" s="52"/>
      <c r="E42" s="79"/>
      <c r="F42" s="52"/>
      <c r="G42" s="51"/>
      <c r="J42" s="21"/>
      <c r="K42" s="53"/>
      <c r="L42" s="52"/>
      <c r="M42" s="79"/>
      <c r="N42" s="52"/>
      <c r="O42" s="51"/>
      <c r="Q42" s="14"/>
      <c r="R42" s="14"/>
      <c r="X42" s="26"/>
      <c r="Y42" s="58"/>
      <c r="AA42" s="8"/>
      <c r="AB42" s="8"/>
      <c r="AC42" s="8"/>
    </row>
    <row r="43" spans="2:29" ht="65.099999999999994" customHeight="1" x14ac:dyDescent="0.25">
      <c r="B43" s="21" t="str">
        <f t="shared" ref="B43" si="23">B19</f>
        <v>(8)</v>
      </c>
      <c r="C43" s="53">
        <f ca="1">C19</f>
        <v>2</v>
      </c>
      <c r="D43" s="52" t="str">
        <f>D19</f>
        <v>と</v>
      </c>
      <c r="E43" s="55">
        <f ca="1">E19</f>
        <v>7</v>
      </c>
      <c r="F43" s="52" t="str">
        <f>F19</f>
        <v>で</v>
      </c>
      <c r="G43" s="51">
        <f>G19</f>
        <v>9</v>
      </c>
      <c r="J43" s="21" t="str">
        <f t="shared" ref="J43" si="24">J19</f>
        <v>(18)</v>
      </c>
      <c r="K43" s="53">
        <f ca="1">K19</f>
        <v>1</v>
      </c>
      <c r="L43" s="52" t="str">
        <f>L19</f>
        <v>と</v>
      </c>
      <c r="M43" s="55">
        <f ca="1">M19</f>
        <v>8</v>
      </c>
      <c r="N43" s="52" t="str">
        <f>N19</f>
        <v>で</v>
      </c>
      <c r="O43" s="51">
        <f>O19</f>
        <v>9</v>
      </c>
      <c r="Q43" s="14"/>
      <c r="R43" s="14"/>
      <c r="X43" s="26"/>
      <c r="Y43" s="58"/>
      <c r="AA43" s="8"/>
      <c r="AB43" s="8"/>
      <c r="AC43" s="8"/>
    </row>
    <row r="44" spans="2:29" ht="20.100000000000001" customHeight="1" x14ac:dyDescent="0.25">
      <c r="B44" s="21"/>
      <c r="C44" s="53"/>
      <c r="D44" s="52"/>
      <c r="E44" s="79"/>
      <c r="F44" s="52"/>
      <c r="G44" s="51"/>
      <c r="J44" s="21"/>
      <c r="K44" s="53"/>
      <c r="L44" s="52"/>
      <c r="M44" s="79"/>
      <c r="N44" s="52"/>
      <c r="O44" s="51"/>
      <c r="Q44" s="14"/>
      <c r="R44" s="14"/>
      <c r="X44" s="26"/>
      <c r="Y44" s="58"/>
      <c r="AA44" s="8"/>
      <c r="AB44" s="8"/>
      <c r="AC44" s="8"/>
    </row>
    <row r="45" spans="2:29" ht="65.099999999999994" customHeight="1" x14ac:dyDescent="0.25">
      <c r="B45" s="21" t="str">
        <f t="shared" ref="B45" si="25">B21</f>
        <v>(9)</v>
      </c>
      <c r="C45" s="53">
        <f ca="1">C21</f>
        <v>7</v>
      </c>
      <c r="D45" s="52" t="str">
        <f>D21</f>
        <v>と</v>
      </c>
      <c r="E45" s="55">
        <f ca="1">E21</f>
        <v>2</v>
      </c>
      <c r="F45" s="52" t="str">
        <f>F21</f>
        <v>で</v>
      </c>
      <c r="G45" s="51">
        <f>G21</f>
        <v>9</v>
      </c>
      <c r="J45" s="21" t="str">
        <f t="shared" ref="J45" si="26">J21</f>
        <v>(19)</v>
      </c>
      <c r="K45" s="53">
        <f ca="1">K21</f>
        <v>4</v>
      </c>
      <c r="L45" s="52" t="str">
        <f>L21</f>
        <v>と</v>
      </c>
      <c r="M45" s="55">
        <f ca="1">M21</f>
        <v>5</v>
      </c>
      <c r="N45" s="52" t="str">
        <f>N21</f>
        <v>で</v>
      </c>
      <c r="O45" s="51">
        <f>O21</f>
        <v>9</v>
      </c>
      <c r="Q45" s="14"/>
      <c r="R45" s="14"/>
      <c r="X45" s="26"/>
      <c r="Y45" s="58"/>
      <c r="AA45" s="8"/>
      <c r="AB45" s="8"/>
      <c r="AC45" s="8"/>
    </row>
    <row r="46" spans="2:29" ht="20.100000000000001" customHeight="1" x14ac:dyDescent="0.25">
      <c r="B46" s="21"/>
      <c r="C46" s="53"/>
      <c r="D46" s="52"/>
      <c r="E46" s="79"/>
      <c r="F46" s="52"/>
      <c r="G46" s="51"/>
      <c r="J46" s="21"/>
      <c r="K46" s="53"/>
      <c r="L46" s="52"/>
      <c r="M46" s="79"/>
      <c r="N46" s="52"/>
      <c r="O46" s="51"/>
      <c r="Q46" s="14"/>
      <c r="R46" s="14"/>
      <c r="X46" s="26"/>
      <c r="Y46" s="58"/>
      <c r="AA46" s="8"/>
      <c r="AB46" s="8"/>
      <c r="AC46" s="8"/>
    </row>
    <row r="47" spans="2:29" ht="65.099999999999994" customHeight="1" x14ac:dyDescent="0.25">
      <c r="B47" s="21" t="str">
        <f t="shared" ref="B47" si="27">B23</f>
        <v>(10)</v>
      </c>
      <c r="C47" s="53">
        <f ca="1">C23</f>
        <v>5</v>
      </c>
      <c r="D47" s="52" t="str">
        <f>D23</f>
        <v>と</v>
      </c>
      <c r="E47" s="55">
        <f ca="1">E23</f>
        <v>4</v>
      </c>
      <c r="F47" s="52" t="str">
        <f>F23</f>
        <v>で</v>
      </c>
      <c r="G47" s="51">
        <f>G23</f>
        <v>9</v>
      </c>
      <c r="J47" s="21" t="str">
        <f t="shared" ref="J47" si="28">J23</f>
        <v>(20)</v>
      </c>
      <c r="K47" s="53">
        <f ca="1">K23</f>
        <v>8</v>
      </c>
      <c r="L47" s="52" t="str">
        <f>L23</f>
        <v>と</v>
      </c>
      <c r="M47" s="55">
        <f ca="1">M23</f>
        <v>1</v>
      </c>
      <c r="N47" s="52" t="str">
        <f>N23</f>
        <v>で</v>
      </c>
      <c r="O47" s="51">
        <f>O23</f>
        <v>9</v>
      </c>
      <c r="Q47" s="14"/>
      <c r="R47" s="14"/>
      <c r="X47" s="26"/>
      <c r="Y47" s="58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58"/>
      <c r="AA48" s="8"/>
      <c r="AB48" s="8"/>
      <c r="AC48" s="8"/>
    </row>
    <row r="49" spans="24:29" ht="31.5" x14ac:dyDescent="0.25">
      <c r="X49" s="26"/>
      <c r="Y49" s="58"/>
      <c r="AA49" s="8"/>
      <c r="AB49" s="8"/>
      <c r="AC49" s="8"/>
    </row>
    <row r="50" spans="24:29" ht="31.5" x14ac:dyDescent="0.25">
      <c r="X50" s="26"/>
      <c r="Y50" s="58"/>
      <c r="AA50" s="8"/>
      <c r="AB50" s="8"/>
      <c r="AC50" s="8"/>
    </row>
    <row r="51" spans="24:29" ht="31.5" x14ac:dyDescent="0.25">
      <c r="X51" s="26"/>
      <c r="Y51" s="58"/>
      <c r="AA51" s="8"/>
      <c r="AB51" s="8"/>
      <c r="AC51" s="8"/>
    </row>
    <row r="52" spans="24:29" ht="31.5" x14ac:dyDescent="0.25">
      <c r="X52" s="26"/>
      <c r="Y52" s="58"/>
      <c r="AA52" s="8"/>
      <c r="AB52" s="8"/>
      <c r="AC52" s="8"/>
    </row>
    <row r="53" spans="24:29" ht="31.5" x14ac:dyDescent="0.25">
      <c r="X53" s="26"/>
      <c r="Y53" s="58"/>
      <c r="AA53" s="8"/>
      <c r="AB53" s="8"/>
      <c r="AC53" s="8"/>
    </row>
    <row r="54" spans="24:29" ht="31.5" x14ac:dyDescent="0.25">
      <c r="X54" s="26"/>
      <c r="Y54" s="58"/>
      <c r="AA54" s="8"/>
      <c r="AB54" s="8"/>
      <c r="AC54" s="8"/>
    </row>
    <row r="55" spans="24:29" ht="31.5" x14ac:dyDescent="0.25">
      <c r="X55" s="26"/>
      <c r="Y55" s="58"/>
      <c r="AA55" s="8"/>
      <c r="AB55" s="8"/>
      <c r="AC55" s="8"/>
    </row>
    <row r="56" spans="24:29" ht="31.5" x14ac:dyDescent="0.25">
      <c r="X56" s="26"/>
      <c r="Y56" s="58"/>
      <c r="AA56" s="8"/>
      <c r="AB56" s="8"/>
      <c r="AC56" s="8"/>
    </row>
    <row r="57" spans="24:29" ht="31.5" x14ac:dyDescent="0.25">
      <c r="X57" s="26"/>
      <c r="Y57" s="58"/>
      <c r="AA57" s="8"/>
      <c r="AB57" s="8"/>
      <c r="AC57" s="8"/>
    </row>
    <row r="58" spans="24:29" ht="31.5" x14ac:dyDescent="0.25">
      <c r="X58" s="26"/>
      <c r="Y58" s="58"/>
      <c r="AA58" s="8"/>
      <c r="AB58" s="8"/>
      <c r="AC58" s="8"/>
    </row>
    <row r="59" spans="24:29" ht="31.5" x14ac:dyDescent="0.25">
      <c r="X59" s="26"/>
      <c r="Y59" s="58"/>
      <c r="AA59" s="8"/>
      <c r="AB59" s="8"/>
      <c r="AC59" s="8"/>
    </row>
    <row r="60" spans="24:29" ht="31.5" x14ac:dyDescent="0.25">
      <c r="X60" s="26"/>
      <c r="Y60" s="58"/>
      <c r="AA60" s="8"/>
      <c r="AB60" s="8"/>
      <c r="AC60" s="8"/>
    </row>
    <row r="61" spans="24:29" ht="31.5" x14ac:dyDescent="0.25">
      <c r="X61" s="26"/>
      <c r="Y61" s="58"/>
      <c r="AA61" s="8"/>
      <c r="AB61" s="8"/>
      <c r="AC61" s="8"/>
    </row>
    <row r="62" spans="24:29" ht="31.5" x14ac:dyDescent="0.25">
      <c r="X62" s="26"/>
      <c r="Y62" s="58"/>
      <c r="AA62" s="8"/>
      <c r="AB62" s="8"/>
      <c r="AC62" s="8"/>
    </row>
    <row r="63" spans="24:29" ht="31.5" x14ac:dyDescent="0.25">
      <c r="X63" s="26"/>
      <c r="Y63" s="58"/>
      <c r="AA63" s="8"/>
      <c r="AB63" s="8"/>
      <c r="AC63" s="8"/>
    </row>
    <row r="64" spans="24:29" ht="31.5" x14ac:dyDescent="0.25">
      <c r="X64" s="26"/>
      <c r="Y64" s="58"/>
      <c r="AA64" s="8"/>
      <c r="AB64" s="8"/>
      <c r="AC64" s="8"/>
    </row>
    <row r="65" spans="24:29" ht="31.5" x14ac:dyDescent="0.25">
      <c r="X65" s="26"/>
      <c r="Y65" s="58"/>
      <c r="AA65" s="8"/>
      <c r="AB65" s="8"/>
      <c r="AC65" s="8"/>
    </row>
    <row r="66" spans="24:29" ht="31.5" x14ac:dyDescent="0.25">
      <c r="X66" s="26"/>
      <c r="Y66" s="58"/>
      <c r="AA66" s="8"/>
      <c r="AB66" s="8"/>
      <c r="AC66" s="8"/>
    </row>
    <row r="67" spans="24:29" ht="31.5" x14ac:dyDescent="0.25">
      <c r="X67" s="26"/>
      <c r="Y67" s="58"/>
      <c r="AA67" s="8"/>
      <c r="AB67" s="8"/>
      <c r="AC67" s="8"/>
    </row>
    <row r="68" spans="24:29" ht="31.5" x14ac:dyDescent="0.25">
      <c r="X68" s="26"/>
      <c r="Y68" s="58"/>
      <c r="AA68" s="8"/>
      <c r="AB68" s="8"/>
      <c r="AC68" s="8"/>
    </row>
    <row r="69" spans="24:29" ht="31.5" x14ac:dyDescent="0.25">
      <c r="X69" s="26"/>
      <c r="Y69" s="58"/>
      <c r="AA69" s="8"/>
      <c r="AB69" s="8"/>
      <c r="AC69" s="8"/>
    </row>
    <row r="70" spans="24:29" ht="31.5" x14ac:dyDescent="0.25">
      <c r="X70" s="26"/>
      <c r="Y70" s="58"/>
      <c r="AA70" s="8"/>
      <c r="AB70" s="8"/>
      <c r="AC70" s="8"/>
    </row>
    <row r="71" spans="24:29" ht="31.5" x14ac:dyDescent="0.25">
      <c r="X71" s="26"/>
      <c r="Y71" s="58"/>
      <c r="AA71" s="8"/>
      <c r="AB71" s="8"/>
      <c r="AC71" s="8"/>
    </row>
    <row r="72" spans="24:29" ht="31.5" x14ac:dyDescent="0.25">
      <c r="X72" s="26"/>
      <c r="Y72" s="58"/>
      <c r="AA72" s="8"/>
      <c r="AB72" s="8"/>
      <c r="AC72" s="8"/>
    </row>
    <row r="73" spans="24:29" ht="31.5" x14ac:dyDescent="0.25">
      <c r="X73" s="26"/>
      <c r="Y73" s="58"/>
      <c r="AA73" s="8"/>
      <c r="AB73" s="8"/>
      <c r="AC73" s="8"/>
    </row>
    <row r="74" spans="24:29" ht="31.5" x14ac:dyDescent="0.25">
      <c r="X74" s="26"/>
      <c r="Y74" s="58"/>
      <c r="AA74" s="8"/>
      <c r="AB74" s="8"/>
      <c r="AC74" s="8"/>
    </row>
    <row r="75" spans="24:29" ht="31.5" x14ac:dyDescent="0.25">
      <c r="X75" s="26"/>
      <c r="Y75" s="58"/>
      <c r="AA75" s="8"/>
      <c r="AB75" s="8"/>
      <c r="AC75" s="8"/>
    </row>
    <row r="76" spans="24:29" ht="31.5" x14ac:dyDescent="0.25">
      <c r="X76" s="26"/>
      <c r="Y76" s="58"/>
      <c r="AA76" s="8"/>
      <c r="AB76" s="8"/>
      <c r="AC76" s="8"/>
    </row>
    <row r="77" spans="24:29" ht="31.5" x14ac:dyDescent="0.25">
      <c r="X77" s="26"/>
      <c r="Y77" s="58"/>
      <c r="AA77" s="8"/>
      <c r="AB77" s="8"/>
      <c r="AC77" s="8"/>
    </row>
  </sheetData>
  <sheetProtection algorithmName="SHA-512" hashValue="r6jtjNwT+u5rXZXwwT136UEEddCkHPtJbAPt62zEixWcq+A/1/02lBmkNmeRZ5sItitXs1k//qKsmi84CWZMuw==" saltValue="vzbrqAiM/V58d41vRrW//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239" priority="82">
      <formula>$Y$5="B"</formula>
    </cfRule>
  </conditionalFormatting>
  <conditionalFormatting sqref="C5">
    <cfRule type="expression" dxfId="238" priority="81">
      <formula>$Y$5="A"</formula>
    </cfRule>
  </conditionalFormatting>
  <conditionalFormatting sqref="E23">
    <cfRule type="expression" dxfId="237" priority="62">
      <formula>$Y$5="B"</formula>
    </cfRule>
  </conditionalFormatting>
  <conditionalFormatting sqref="C23">
    <cfRule type="expression" dxfId="236" priority="61">
      <formula>$Y$5="A"</formula>
    </cfRule>
  </conditionalFormatting>
  <conditionalFormatting sqref="E7">
    <cfRule type="expression" dxfId="235" priority="78">
      <formula>$Y$5="B"</formula>
    </cfRule>
  </conditionalFormatting>
  <conditionalFormatting sqref="C7">
    <cfRule type="expression" dxfId="234" priority="77">
      <formula>$Y$5="A"</formula>
    </cfRule>
  </conditionalFormatting>
  <conditionalFormatting sqref="E9">
    <cfRule type="expression" dxfId="233" priority="76">
      <formula>$Y$5="B"</formula>
    </cfRule>
  </conditionalFormatting>
  <conditionalFormatting sqref="C9">
    <cfRule type="expression" dxfId="232" priority="75">
      <formula>$Y$5="A"</formula>
    </cfRule>
  </conditionalFormatting>
  <conditionalFormatting sqref="E11">
    <cfRule type="expression" dxfId="231" priority="74">
      <formula>$Y$5="B"</formula>
    </cfRule>
  </conditionalFormatting>
  <conditionalFormatting sqref="C11">
    <cfRule type="expression" dxfId="230" priority="73">
      <formula>$Y$5="A"</formula>
    </cfRule>
  </conditionalFormatting>
  <conditionalFormatting sqref="E13">
    <cfRule type="expression" dxfId="229" priority="72">
      <formula>$Y$5="B"</formula>
    </cfRule>
  </conditionalFormatting>
  <conditionalFormatting sqref="C13">
    <cfRule type="expression" dxfId="228" priority="71">
      <formula>$Y$5="A"</formula>
    </cfRule>
  </conditionalFormatting>
  <conditionalFormatting sqref="E15">
    <cfRule type="expression" dxfId="227" priority="70">
      <formula>$Y$5="B"</formula>
    </cfRule>
  </conditionalFormatting>
  <conditionalFormatting sqref="C15">
    <cfRule type="expression" dxfId="226" priority="69">
      <formula>$Y$5="A"</formula>
    </cfRule>
  </conditionalFormatting>
  <conditionalFormatting sqref="E17">
    <cfRule type="expression" dxfId="225" priority="68">
      <formula>$Y$5="B"</formula>
    </cfRule>
  </conditionalFormatting>
  <conditionalFormatting sqref="C17">
    <cfRule type="expression" dxfId="224" priority="67">
      <formula>$Y$5="A"</formula>
    </cfRule>
  </conditionalFormatting>
  <conditionalFormatting sqref="E19">
    <cfRule type="expression" dxfId="223" priority="66">
      <formula>$Y$5="B"</formula>
    </cfRule>
  </conditionalFormatting>
  <conditionalFormatting sqref="C19">
    <cfRule type="expression" dxfId="222" priority="65">
      <formula>$Y$5="A"</formula>
    </cfRule>
  </conditionalFormatting>
  <conditionalFormatting sqref="E21">
    <cfRule type="expression" dxfId="221" priority="64">
      <formula>$Y$5="B"</formula>
    </cfRule>
  </conditionalFormatting>
  <conditionalFormatting sqref="C21">
    <cfRule type="expression" dxfId="220" priority="63">
      <formula>$Y$5="A"</formula>
    </cfRule>
  </conditionalFormatting>
  <conditionalFormatting sqref="M5">
    <cfRule type="expression" dxfId="219" priority="60">
      <formula>$Y$5="B"</formula>
    </cfRule>
  </conditionalFormatting>
  <conditionalFormatting sqref="K5">
    <cfRule type="expression" dxfId="218" priority="59">
      <formula>$Y$5="A"</formula>
    </cfRule>
  </conditionalFormatting>
  <conditionalFormatting sqref="M7">
    <cfRule type="expression" dxfId="217" priority="58">
      <formula>$Y$5="B"</formula>
    </cfRule>
  </conditionalFormatting>
  <conditionalFormatting sqref="K7">
    <cfRule type="expression" dxfId="216" priority="57">
      <formula>$Y$5="A"</formula>
    </cfRule>
  </conditionalFormatting>
  <conditionalFormatting sqref="M9">
    <cfRule type="expression" dxfId="215" priority="56">
      <formula>$Y$5="B"</formula>
    </cfRule>
  </conditionalFormatting>
  <conditionalFormatting sqref="K9">
    <cfRule type="expression" dxfId="214" priority="55">
      <formula>$Y$5="A"</formula>
    </cfRule>
  </conditionalFormatting>
  <conditionalFormatting sqref="M11">
    <cfRule type="expression" dxfId="213" priority="54">
      <formula>$Y$5="B"</formula>
    </cfRule>
  </conditionalFormatting>
  <conditionalFormatting sqref="K11">
    <cfRule type="expression" dxfId="212" priority="53">
      <formula>$Y$5="A"</formula>
    </cfRule>
  </conditionalFormatting>
  <conditionalFormatting sqref="M13">
    <cfRule type="expression" dxfId="211" priority="52">
      <formula>$Y$5="B"</formula>
    </cfRule>
  </conditionalFormatting>
  <conditionalFormatting sqref="K13">
    <cfRule type="expression" dxfId="210" priority="51">
      <formula>$Y$5="A"</formula>
    </cfRule>
  </conditionalFormatting>
  <conditionalFormatting sqref="M15">
    <cfRule type="expression" dxfId="209" priority="50">
      <formula>$Y$5="B"</formula>
    </cfRule>
  </conditionalFormatting>
  <conditionalFormatting sqref="K15">
    <cfRule type="expression" dxfId="208" priority="49">
      <formula>$Y$5="A"</formula>
    </cfRule>
  </conditionalFormatting>
  <conditionalFormatting sqref="M17">
    <cfRule type="expression" dxfId="207" priority="48">
      <formula>$Y$5="B"</formula>
    </cfRule>
  </conditionalFormatting>
  <conditionalFormatting sqref="K17">
    <cfRule type="expression" dxfId="206" priority="47">
      <formula>$Y$5="A"</formula>
    </cfRule>
  </conditionalFormatting>
  <conditionalFormatting sqref="M19">
    <cfRule type="expression" dxfId="205" priority="46">
      <formula>$Y$5="B"</formula>
    </cfRule>
  </conditionalFormatting>
  <conditionalFormatting sqref="K19">
    <cfRule type="expression" dxfId="204" priority="45">
      <formula>$Y$5="A"</formula>
    </cfRule>
  </conditionalFormatting>
  <conditionalFormatting sqref="M21">
    <cfRule type="expression" dxfId="203" priority="44">
      <formula>$Y$5="B"</formula>
    </cfRule>
  </conditionalFormatting>
  <conditionalFormatting sqref="K21">
    <cfRule type="expression" dxfId="202" priority="43">
      <formula>$Y$5="A"</formula>
    </cfRule>
  </conditionalFormatting>
  <conditionalFormatting sqref="M23">
    <cfRule type="expression" dxfId="201" priority="42">
      <formula>$Y$5="B"</formula>
    </cfRule>
  </conditionalFormatting>
  <conditionalFormatting sqref="K23">
    <cfRule type="expression" dxfId="200" priority="41">
      <formula>$Y$5="A"</formula>
    </cfRule>
  </conditionalFormatting>
  <conditionalFormatting sqref="E29">
    <cfRule type="expression" dxfId="199" priority="40">
      <formula>$Y$5="B"</formula>
    </cfRule>
  </conditionalFormatting>
  <conditionalFormatting sqref="C29">
    <cfRule type="expression" dxfId="198" priority="39">
      <formula>$Y$5="A"</formula>
    </cfRule>
  </conditionalFormatting>
  <conditionalFormatting sqref="E31">
    <cfRule type="expression" dxfId="197" priority="38">
      <formula>$Y$5="B"</formula>
    </cfRule>
  </conditionalFormatting>
  <conditionalFormatting sqref="C31">
    <cfRule type="expression" dxfId="196" priority="37">
      <formula>$Y$5="A"</formula>
    </cfRule>
  </conditionalFormatting>
  <conditionalFormatting sqref="E33">
    <cfRule type="expression" dxfId="195" priority="36">
      <formula>$Y$5="B"</formula>
    </cfRule>
  </conditionalFormatting>
  <conditionalFormatting sqref="C33">
    <cfRule type="expression" dxfId="194" priority="35">
      <formula>$Y$5="A"</formula>
    </cfRule>
  </conditionalFormatting>
  <conditionalFormatting sqref="E35">
    <cfRule type="expression" dxfId="193" priority="34">
      <formula>$Y$5="B"</formula>
    </cfRule>
  </conditionalFormatting>
  <conditionalFormatting sqref="C35">
    <cfRule type="expression" dxfId="192" priority="33">
      <formula>$Y$5="A"</formula>
    </cfRule>
  </conditionalFormatting>
  <conditionalFormatting sqref="E37">
    <cfRule type="expression" dxfId="191" priority="32">
      <formula>$Y$5="B"</formula>
    </cfRule>
  </conditionalFormatting>
  <conditionalFormatting sqref="C37">
    <cfRule type="expression" dxfId="190" priority="31">
      <formula>$Y$5="A"</formula>
    </cfRule>
  </conditionalFormatting>
  <conditionalFormatting sqref="E39">
    <cfRule type="expression" dxfId="189" priority="30">
      <formula>$Y$5="B"</formula>
    </cfRule>
  </conditionalFormatting>
  <conditionalFormatting sqref="C39">
    <cfRule type="expression" dxfId="188" priority="29">
      <formula>$Y$5="A"</formula>
    </cfRule>
  </conditionalFormatting>
  <conditionalFormatting sqref="E41">
    <cfRule type="expression" dxfId="187" priority="28">
      <formula>$Y$5="B"</formula>
    </cfRule>
  </conditionalFormatting>
  <conditionalFormatting sqref="C41">
    <cfRule type="expression" dxfId="186" priority="27">
      <formula>$Y$5="A"</formula>
    </cfRule>
  </conditionalFormatting>
  <conditionalFormatting sqref="E43">
    <cfRule type="expression" dxfId="185" priority="26">
      <formula>$Y$5="B"</formula>
    </cfRule>
  </conditionalFormatting>
  <conditionalFormatting sqref="C43">
    <cfRule type="expression" dxfId="184" priority="25">
      <formula>$Y$5="A"</formula>
    </cfRule>
  </conditionalFormatting>
  <conditionalFormatting sqref="E45">
    <cfRule type="expression" dxfId="183" priority="24">
      <formula>$Y$5="B"</formula>
    </cfRule>
  </conditionalFormatting>
  <conditionalFormatting sqref="C45">
    <cfRule type="expression" dxfId="182" priority="23">
      <formula>$Y$5="A"</formula>
    </cfRule>
  </conditionalFormatting>
  <conditionalFormatting sqref="E47">
    <cfRule type="expression" dxfId="181" priority="22">
      <formula>$Y$5="B"</formula>
    </cfRule>
  </conditionalFormatting>
  <conditionalFormatting sqref="C47">
    <cfRule type="expression" dxfId="180" priority="21">
      <formula>$Y$5="A"</formula>
    </cfRule>
  </conditionalFormatting>
  <conditionalFormatting sqref="M29">
    <cfRule type="expression" dxfId="179" priority="20">
      <formula>$Y$5="B"</formula>
    </cfRule>
  </conditionalFormatting>
  <conditionalFormatting sqref="K29">
    <cfRule type="expression" dxfId="178" priority="19">
      <formula>$Y$5="A"</formula>
    </cfRule>
  </conditionalFormatting>
  <conditionalFormatting sqref="M31">
    <cfRule type="expression" dxfId="177" priority="18">
      <formula>$Y$5="B"</formula>
    </cfRule>
  </conditionalFormatting>
  <conditionalFormatting sqref="K31">
    <cfRule type="expression" dxfId="176" priority="17">
      <formula>$Y$5="A"</formula>
    </cfRule>
  </conditionalFormatting>
  <conditionalFormatting sqref="M33">
    <cfRule type="expression" dxfId="175" priority="16">
      <formula>$Y$5="B"</formula>
    </cfRule>
  </conditionalFormatting>
  <conditionalFormatting sqref="K33">
    <cfRule type="expression" dxfId="174" priority="15">
      <formula>$Y$5="A"</formula>
    </cfRule>
  </conditionalFormatting>
  <conditionalFormatting sqref="M35">
    <cfRule type="expression" dxfId="173" priority="14">
      <formula>$Y$5="B"</formula>
    </cfRule>
  </conditionalFormatting>
  <conditionalFormatting sqref="K35">
    <cfRule type="expression" dxfId="172" priority="13">
      <formula>$Y$5="A"</formula>
    </cfRule>
  </conditionalFormatting>
  <conditionalFormatting sqref="M37">
    <cfRule type="expression" dxfId="171" priority="12">
      <formula>$Y$5="B"</formula>
    </cfRule>
  </conditionalFormatting>
  <conditionalFormatting sqref="K37">
    <cfRule type="expression" dxfId="170" priority="11">
      <formula>$Y$5="A"</formula>
    </cfRule>
  </conditionalFormatting>
  <conditionalFormatting sqref="M39">
    <cfRule type="expression" dxfId="169" priority="10">
      <formula>$Y$5="B"</formula>
    </cfRule>
  </conditionalFormatting>
  <conditionalFormatting sqref="K39">
    <cfRule type="expression" dxfId="168" priority="9">
      <formula>$Y$5="A"</formula>
    </cfRule>
  </conditionalFormatting>
  <conditionalFormatting sqref="M41">
    <cfRule type="expression" dxfId="167" priority="8">
      <formula>$Y$5="B"</formula>
    </cfRule>
  </conditionalFormatting>
  <conditionalFormatting sqref="K41">
    <cfRule type="expression" dxfId="166" priority="7">
      <formula>$Y$5="A"</formula>
    </cfRule>
  </conditionalFormatting>
  <conditionalFormatting sqref="M43">
    <cfRule type="expression" dxfId="165" priority="6">
      <formula>$Y$5="B"</formula>
    </cfRule>
  </conditionalFormatting>
  <conditionalFormatting sqref="K43">
    <cfRule type="expression" dxfId="164" priority="5">
      <formula>$Y$5="A"</formula>
    </cfRule>
  </conditionalFormatting>
  <conditionalFormatting sqref="M45">
    <cfRule type="expression" dxfId="163" priority="4">
      <formula>$Y$5="B"</formula>
    </cfRule>
  </conditionalFormatting>
  <conditionalFormatting sqref="K45">
    <cfRule type="expression" dxfId="162" priority="3">
      <formula>$Y$5="A"</formula>
    </cfRule>
  </conditionalFormatting>
  <conditionalFormatting sqref="M47">
    <cfRule type="expression" dxfId="161" priority="2">
      <formula>$Y$5="B"</formula>
    </cfRule>
  </conditionalFormatting>
  <conditionalFormatting sqref="K47">
    <cfRule type="expression" dxfId="16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10.625" style="7" customWidth="1"/>
    <col min="4" max="4" width="6.625" style="1" customWidth="1"/>
    <col min="5" max="5" width="6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0" width="6.625" style="1" customWidth="1"/>
    <col min="11" max="11" width="10.625" style="1" customWidth="1"/>
    <col min="12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2" t="s">
        <v>43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O1" s="83">
        <v>1</v>
      </c>
      <c r="P1" s="83"/>
      <c r="X1" s="2">
        <f t="shared" ref="X1:X24" ca="1" si="0">RAND()</f>
        <v>0.73703729523455386</v>
      </c>
      <c r="Y1" s="34">
        <f t="shared" ref="Y1:Y8" ca="1" si="1">RANK(X1,$X$1:$X$8,)</f>
        <v>4</v>
      </c>
      <c r="Z1" s="3"/>
      <c r="AA1" s="4">
        <v>1</v>
      </c>
      <c r="AB1" s="4">
        <v>1</v>
      </c>
      <c r="AC1" s="5">
        <v>8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0.54312419847208426</v>
      </c>
      <c r="Y2" s="35">
        <f t="shared" ca="1" si="1"/>
        <v>6</v>
      </c>
      <c r="Z2" s="13"/>
      <c r="AA2" s="14">
        <v>2</v>
      </c>
      <c r="AB2" s="14">
        <v>2</v>
      </c>
      <c r="AC2" s="15">
        <v>7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84" t="s">
        <v>24</v>
      </c>
      <c r="I3" s="84"/>
      <c r="J3" s="84"/>
      <c r="K3" s="19"/>
      <c r="L3" s="19"/>
      <c r="M3" s="16"/>
      <c r="N3" s="16"/>
      <c r="O3" s="19"/>
      <c r="P3" s="16"/>
      <c r="X3" s="11">
        <f t="shared" ca="1" si="0"/>
        <v>0.81444634313833475</v>
      </c>
      <c r="Y3" s="35">
        <f t="shared" ca="1" si="1"/>
        <v>3</v>
      </c>
      <c r="Z3" s="13"/>
      <c r="AA3" s="14">
        <v>3</v>
      </c>
      <c r="AB3" s="14">
        <v>3</v>
      </c>
      <c r="AC3" s="15">
        <v>6</v>
      </c>
    </row>
    <row r="4" spans="1:29" ht="24.75" customHeight="1" x14ac:dyDescent="0.25">
      <c r="X4" s="11">
        <f t="shared" ca="1" si="0"/>
        <v>0.84330493909762183</v>
      </c>
      <c r="Y4" s="35">
        <f t="shared" ca="1" si="1"/>
        <v>2</v>
      </c>
      <c r="Z4" s="13"/>
      <c r="AA4" s="14">
        <v>4</v>
      </c>
      <c r="AB4" s="14">
        <v>4</v>
      </c>
      <c r="AC4" s="15">
        <v>5</v>
      </c>
    </row>
    <row r="5" spans="1:29" ht="65.099999999999994" customHeight="1" x14ac:dyDescent="0.25">
      <c r="B5" s="21" t="s">
        <v>0</v>
      </c>
      <c r="C5" s="54">
        <f ca="1">S5</f>
        <v>4</v>
      </c>
      <c r="D5" s="52" t="s">
        <v>20</v>
      </c>
      <c r="E5" s="53">
        <f ca="1">T5</f>
        <v>5</v>
      </c>
      <c r="F5" s="52" t="s">
        <v>36</v>
      </c>
      <c r="G5" s="51">
        <v>9</v>
      </c>
      <c r="J5" s="21" t="s">
        <v>14</v>
      </c>
      <c r="K5" s="54">
        <f ca="1">S15</f>
        <v>6</v>
      </c>
      <c r="L5" s="52" t="s">
        <v>34</v>
      </c>
      <c r="M5" s="53">
        <f ca="1">T15</f>
        <v>3</v>
      </c>
      <c r="N5" s="52" t="s">
        <v>35</v>
      </c>
      <c r="O5" s="51">
        <v>9</v>
      </c>
      <c r="R5" s="9">
        <v>1</v>
      </c>
      <c r="S5" s="45">
        <f t="shared" ref="S5:S13" ca="1" si="2">VLOOKUP(Y1,$AA$1:$AC$24,2,FALSE)</f>
        <v>4</v>
      </c>
      <c r="T5" s="45">
        <f t="shared" ref="T5:T13" ca="1" si="3">VLOOKUP(Y1,$AA$1:$AC$24,3,FALSE)</f>
        <v>5</v>
      </c>
      <c r="U5" s="43"/>
      <c r="X5" s="11">
        <f t="shared" ca="1" si="0"/>
        <v>0.67018503865018253</v>
      </c>
      <c r="Y5" s="35">
        <f t="shared" ca="1" si="1"/>
        <v>5</v>
      </c>
      <c r="Z5" s="13"/>
      <c r="AA5" s="14">
        <v>5</v>
      </c>
      <c r="AB5" s="14">
        <v>5</v>
      </c>
      <c r="AC5" s="15">
        <v>4</v>
      </c>
    </row>
    <row r="6" spans="1:29" ht="20.100000000000001" customHeight="1" x14ac:dyDescent="0.25">
      <c r="B6" s="21"/>
      <c r="C6" s="53"/>
      <c r="D6" s="52"/>
      <c r="E6" s="76"/>
      <c r="F6" s="52"/>
      <c r="G6" s="51"/>
      <c r="J6" s="21"/>
      <c r="K6" s="53"/>
      <c r="L6" s="52"/>
      <c r="M6" s="76"/>
      <c r="N6" s="52"/>
      <c r="O6" s="51"/>
      <c r="R6" s="9">
        <v>2</v>
      </c>
      <c r="S6" s="45">
        <f t="shared" ca="1" si="2"/>
        <v>6</v>
      </c>
      <c r="T6" s="45">
        <f t="shared" ca="1" si="3"/>
        <v>3</v>
      </c>
      <c r="U6" s="43"/>
      <c r="X6" s="11">
        <f t="shared" ca="1" si="0"/>
        <v>0.26963669792252898</v>
      </c>
      <c r="Y6" s="35">
        <f t="shared" ca="1" si="1"/>
        <v>8</v>
      </c>
      <c r="Z6" s="13"/>
      <c r="AA6" s="14">
        <v>6</v>
      </c>
      <c r="AB6" s="14">
        <v>6</v>
      </c>
      <c r="AC6" s="15">
        <v>3</v>
      </c>
    </row>
    <row r="7" spans="1:29" ht="65.099999999999994" customHeight="1" x14ac:dyDescent="0.25">
      <c r="B7" s="21" t="s">
        <v>21</v>
      </c>
      <c r="C7" s="54">
        <f ca="1">S6</f>
        <v>6</v>
      </c>
      <c r="D7" s="52" t="s">
        <v>32</v>
      </c>
      <c r="E7" s="53">
        <f ca="1">T6</f>
        <v>3</v>
      </c>
      <c r="F7" s="52" t="s">
        <v>36</v>
      </c>
      <c r="G7" s="51">
        <v>9</v>
      </c>
      <c r="J7" s="21" t="s">
        <v>15</v>
      </c>
      <c r="K7" s="54">
        <f ca="1">S16</f>
        <v>3</v>
      </c>
      <c r="L7" s="52" t="s">
        <v>34</v>
      </c>
      <c r="M7" s="53">
        <f ca="1">T16</f>
        <v>6</v>
      </c>
      <c r="N7" s="52" t="s">
        <v>35</v>
      </c>
      <c r="O7" s="51">
        <v>9</v>
      </c>
      <c r="Q7" s="14"/>
      <c r="R7" s="28">
        <v>3</v>
      </c>
      <c r="S7" s="45">
        <f t="shared" ca="1" si="2"/>
        <v>3</v>
      </c>
      <c r="T7" s="45">
        <f t="shared" ca="1" si="3"/>
        <v>6</v>
      </c>
      <c r="U7" s="43"/>
      <c r="X7" s="11">
        <f t="shared" ca="1" si="0"/>
        <v>0.38014333919739518</v>
      </c>
      <c r="Y7" s="35">
        <f t="shared" ca="1" si="1"/>
        <v>7</v>
      </c>
      <c r="Z7" s="13"/>
      <c r="AA7" s="14">
        <v>7</v>
      </c>
      <c r="AB7" s="14">
        <v>7</v>
      </c>
      <c r="AC7" s="15">
        <v>2</v>
      </c>
    </row>
    <row r="8" spans="1:29" ht="20.100000000000001" customHeight="1" thickBot="1" x14ac:dyDescent="0.3">
      <c r="B8" s="21"/>
      <c r="C8" s="53"/>
      <c r="D8" s="52"/>
      <c r="E8" s="77"/>
      <c r="F8" s="52"/>
      <c r="G8" s="51"/>
      <c r="J8" s="21"/>
      <c r="K8" s="53"/>
      <c r="L8" s="52"/>
      <c r="M8" s="77"/>
      <c r="N8" s="52"/>
      <c r="O8" s="51"/>
      <c r="Q8" s="14"/>
      <c r="R8" s="28">
        <v>4</v>
      </c>
      <c r="S8" s="45">
        <f t="shared" ca="1" si="2"/>
        <v>2</v>
      </c>
      <c r="T8" s="45">
        <f t="shared" ca="1" si="3"/>
        <v>7</v>
      </c>
      <c r="U8" s="43"/>
      <c r="X8" s="11">
        <f t="shared" ca="1" si="0"/>
        <v>0.88877105469475193</v>
      </c>
      <c r="Y8" s="35">
        <f t="shared" ca="1" si="1"/>
        <v>1</v>
      </c>
      <c r="Z8" s="13"/>
      <c r="AA8" s="14">
        <v>8</v>
      </c>
      <c r="AB8" s="14">
        <v>8</v>
      </c>
      <c r="AC8" s="15">
        <v>1</v>
      </c>
    </row>
    <row r="9" spans="1:29" ht="65.099999999999994" customHeight="1" x14ac:dyDescent="0.25">
      <c r="B9" s="21" t="s">
        <v>2</v>
      </c>
      <c r="C9" s="54">
        <f ca="1">S7</f>
        <v>3</v>
      </c>
      <c r="D9" s="52" t="s">
        <v>34</v>
      </c>
      <c r="E9" s="53">
        <f ca="1">T7</f>
        <v>6</v>
      </c>
      <c r="F9" s="52" t="s">
        <v>36</v>
      </c>
      <c r="G9" s="51">
        <v>9</v>
      </c>
      <c r="J9" s="21" t="s">
        <v>16</v>
      </c>
      <c r="K9" s="54">
        <f ca="1">S17</f>
        <v>2</v>
      </c>
      <c r="L9" s="52" t="s">
        <v>34</v>
      </c>
      <c r="M9" s="53">
        <f ca="1">T17</f>
        <v>7</v>
      </c>
      <c r="N9" s="52" t="s">
        <v>35</v>
      </c>
      <c r="O9" s="51">
        <v>9</v>
      </c>
      <c r="Q9" s="14"/>
      <c r="R9" s="28">
        <v>5</v>
      </c>
      <c r="S9" s="45">
        <f t="shared" ca="1" si="2"/>
        <v>5</v>
      </c>
      <c r="T9" s="45">
        <f t="shared" ca="1" si="3"/>
        <v>4</v>
      </c>
      <c r="U9" s="43"/>
      <c r="X9" s="2">
        <f t="shared" ca="1" si="0"/>
        <v>0.3706334580656413</v>
      </c>
      <c r="Y9" s="49">
        <f t="shared" ref="Y9:Y16" ca="1" si="4">RANK(X9,$X$9:$X$16,)</f>
        <v>4</v>
      </c>
      <c r="Z9" s="3"/>
      <c r="AA9" s="4"/>
      <c r="AB9" s="4"/>
      <c r="AC9" s="5"/>
    </row>
    <row r="10" spans="1:29" ht="20.100000000000001" customHeight="1" x14ac:dyDescent="0.25">
      <c r="B10" s="21"/>
      <c r="C10" s="53"/>
      <c r="D10" s="52"/>
      <c r="E10" s="77"/>
      <c r="F10" s="52"/>
      <c r="G10" s="51"/>
      <c r="J10" s="21"/>
      <c r="K10" s="53"/>
      <c r="L10" s="52"/>
      <c r="M10" s="77"/>
      <c r="N10" s="52"/>
      <c r="O10" s="51"/>
      <c r="Q10" s="14"/>
      <c r="R10" s="9">
        <v>6</v>
      </c>
      <c r="S10" s="45">
        <f t="shared" ca="1" si="2"/>
        <v>8</v>
      </c>
      <c r="T10" s="45">
        <f t="shared" ca="1" si="3"/>
        <v>1</v>
      </c>
      <c r="U10" s="43"/>
      <c r="X10" s="11">
        <f t="shared" ca="1" si="0"/>
        <v>0.35896338594939525</v>
      </c>
      <c r="Y10" s="32">
        <f t="shared" ca="1" si="4"/>
        <v>5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4">
        <f ca="1">S8</f>
        <v>2</v>
      </c>
      <c r="D11" s="52" t="s">
        <v>30</v>
      </c>
      <c r="E11" s="53">
        <f ca="1">T8</f>
        <v>7</v>
      </c>
      <c r="F11" s="52" t="s">
        <v>36</v>
      </c>
      <c r="G11" s="51">
        <v>9</v>
      </c>
      <c r="J11" s="21" t="s">
        <v>17</v>
      </c>
      <c r="K11" s="54">
        <f ca="1">S18</f>
        <v>7</v>
      </c>
      <c r="L11" s="52" t="s">
        <v>34</v>
      </c>
      <c r="M11" s="53">
        <f ca="1">T18</f>
        <v>2</v>
      </c>
      <c r="N11" s="52" t="s">
        <v>35</v>
      </c>
      <c r="O11" s="51">
        <v>9</v>
      </c>
      <c r="Q11" s="14"/>
      <c r="R11" s="9">
        <v>7</v>
      </c>
      <c r="S11" s="45">
        <f t="shared" ca="1" si="2"/>
        <v>7</v>
      </c>
      <c r="T11" s="45">
        <f t="shared" ca="1" si="3"/>
        <v>2</v>
      </c>
      <c r="U11" s="43"/>
      <c r="X11" s="11">
        <f t="shared" ca="1" si="0"/>
        <v>0.34689361830023624</v>
      </c>
      <c r="Y11" s="32">
        <f t="shared" ca="1" si="4"/>
        <v>6</v>
      </c>
      <c r="Z11" s="13"/>
      <c r="AA11" s="14"/>
      <c r="AB11" s="14"/>
      <c r="AC11" s="15"/>
    </row>
    <row r="12" spans="1:29" ht="20.100000000000001" customHeight="1" x14ac:dyDescent="0.25">
      <c r="B12" s="21"/>
      <c r="C12" s="53"/>
      <c r="D12" s="52"/>
      <c r="E12" s="77"/>
      <c r="F12" s="52"/>
      <c r="G12" s="51"/>
      <c r="J12" s="21"/>
      <c r="K12" s="53"/>
      <c r="L12" s="52"/>
      <c r="M12" s="77"/>
      <c r="N12" s="52"/>
      <c r="O12" s="51"/>
      <c r="Q12" s="14"/>
      <c r="R12" s="28">
        <v>8</v>
      </c>
      <c r="S12" s="45">
        <f t="shared" ca="1" si="2"/>
        <v>1</v>
      </c>
      <c r="T12" s="45">
        <f t="shared" ca="1" si="3"/>
        <v>8</v>
      </c>
      <c r="U12" s="43"/>
      <c r="X12" s="11">
        <f t="shared" ca="1" si="0"/>
        <v>0.56080815671482831</v>
      </c>
      <c r="Y12" s="32">
        <f t="shared" ca="1" si="4"/>
        <v>3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4">
        <f ca="1">S9</f>
        <v>5</v>
      </c>
      <c r="D13" s="52" t="s">
        <v>30</v>
      </c>
      <c r="E13" s="53">
        <f ca="1">T9</f>
        <v>4</v>
      </c>
      <c r="F13" s="52" t="s">
        <v>36</v>
      </c>
      <c r="G13" s="51">
        <v>9</v>
      </c>
      <c r="J13" s="21" t="s">
        <v>1</v>
      </c>
      <c r="K13" s="54">
        <f ca="1">S19</f>
        <v>8</v>
      </c>
      <c r="L13" s="52" t="s">
        <v>34</v>
      </c>
      <c r="M13" s="53">
        <f ca="1">T19</f>
        <v>1</v>
      </c>
      <c r="N13" s="52" t="s">
        <v>35</v>
      </c>
      <c r="O13" s="51">
        <v>9</v>
      </c>
      <c r="Q13" s="14"/>
      <c r="R13" s="28">
        <v>9</v>
      </c>
      <c r="S13" s="44">
        <f t="shared" ca="1" si="2"/>
        <v>4</v>
      </c>
      <c r="T13" s="44">
        <f t="shared" ca="1" si="3"/>
        <v>5</v>
      </c>
      <c r="U13" s="43"/>
      <c r="X13" s="11">
        <f t="shared" ca="1" si="0"/>
        <v>0.90409918955123036</v>
      </c>
      <c r="Y13" s="32">
        <f t="shared" ca="1" si="4"/>
        <v>2</v>
      </c>
      <c r="Z13" s="13"/>
      <c r="AA13" s="14"/>
      <c r="AB13" s="14"/>
      <c r="AC13" s="15"/>
    </row>
    <row r="14" spans="1:29" ht="20.100000000000001" customHeight="1" x14ac:dyDescent="0.25">
      <c r="B14" s="21"/>
      <c r="C14" s="53"/>
      <c r="D14" s="52"/>
      <c r="E14" s="77"/>
      <c r="F14" s="52"/>
      <c r="G14" s="51"/>
      <c r="J14" s="21"/>
      <c r="K14" s="53"/>
      <c r="L14" s="52"/>
      <c r="M14" s="77"/>
      <c r="N14" s="52"/>
      <c r="O14" s="51"/>
      <c r="Q14" s="14"/>
      <c r="R14" s="28">
        <v>10</v>
      </c>
      <c r="S14" s="44">
        <f t="shared" ref="S14:S20" ca="1" si="5">VLOOKUP(Y10,$AA$1:$AC$24,2,FALSE)</f>
        <v>5</v>
      </c>
      <c r="T14" s="44">
        <f t="shared" ref="T14:T28" ca="1" si="6">VLOOKUP(Y10,$AA$1:$AC$24,3,FALSE)</f>
        <v>4</v>
      </c>
      <c r="U14" s="43"/>
      <c r="X14" s="11">
        <f t="shared" ca="1" si="0"/>
        <v>0.12990298630720154</v>
      </c>
      <c r="Y14" s="32">
        <f t="shared" ca="1" si="4"/>
        <v>7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4">
        <f ca="1">S10</f>
        <v>8</v>
      </c>
      <c r="D15" s="52" t="s">
        <v>30</v>
      </c>
      <c r="E15" s="53">
        <f ca="1">T10</f>
        <v>1</v>
      </c>
      <c r="F15" s="52" t="s">
        <v>36</v>
      </c>
      <c r="G15" s="51">
        <v>9</v>
      </c>
      <c r="J15" s="21" t="s">
        <v>3</v>
      </c>
      <c r="K15" s="54">
        <f ca="1">S20</f>
        <v>1</v>
      </c>
      <c r="L15" s="52" t="s">
        <v>34</v>
      </c>
      <c r="M15" s="53">
        <f ca="1">T20</f>
        <v>8</v>
      </c>
      <c r="N15" s="52" t="s">
        <v>35</v>
      </c>
      <c r="O15" s="51">
        <v>9</v>
      </c>
      <c r="Q15" s="14"/>
      <c r="R15" s="9">
        <v>11</v>
      </c>
      <c r="S15" s="44">
        <f t="shared" ca="1" si="5"/>
        <v>6</v>
      </c>
      <c r="T15" s="44">
        <f t="shared" ca="1" si="6"/>
        <v>3</v>
      </c>
      <c r="U15" s="43"/>
      <c r="X15" s="11">
        <f t="shared" ca="1" si="0"/>
        <v>1.4969420881313256E-2</v>
      </c>
      <c r="Y15" s="32">
        <f t="shared" ca="1" si="4"/>
        <v>8</v>
      </c>
      <c r="Z15" s="13"/>
      <c r="AA15" s="14"/>
      <c r="AB15" s="14"/>
      <c r="AC15" s="15"/>
    </row>
    <row r="16" spans="1:29" ht="20.100000000000001" customHeight="1" thickBot="1" x14ac:dyDescent="0.3">
      <c r="B16" s="21"/>
      <c r="C16" s="53"/>
      <c r="D16" s="52"/>
      <c r="E16" s="77"/>
      <c r="F16" s="52"/>
      <c r="G16" s="51"/>
      <c r="J16" s="21"/>
      <c r="K16" s="53"/>
      <c r="L16" s="52"/>
      <c r="M16" s="77"/>
      <c r="N16" s="52"/>
      <c r="O16" s="51"/>
      <c r="Q16" s="14"/>
      <c r="R16" s="9">
        <v>12</v>
      </c>
      <c r="S16" s="44">
        <f t="shared" ca="1" si="5"/>
        <v>3</v>
      </c>
      <c r="T16" s="44">
        <f t="shared" ca="1" si="6"/>
        <v>6</v>
      </c>
      <c r="U16" s="43"/>
      <c r="X16" s="11">
        <f t="shared" ca="1" si="0"/>
        <v>0.91556020335698274</v>
      </c>
      <c r="Y16" s="32">
        <f t="shared" ca="1" si="4"/>
        <v>1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4">
        <f ca="1">S11</f>
        <v>7</v>
      </c>
      <c r="D17" s="52" t="s">
        <v>30</v>
      </c>
      <c r="E17" s="53">
        <f ca="1">T11</f>
        <v>2</v>
      </c>
      <c r="F17" s="52" t="s">
        <v>35</v>
      </c>
      <c r="G17" s="51">
        <v>9</v>
      </c>
      <c r="J17" s="21" t="s">
        <v>5</v>
      </c>
      <c r="K17" s="54">
        <f ca="1">S21</f>
        <v>8</v>
      </c>
      <c r="L17" s="52" t="s">
        <v>34</v>
      </c>
      <c r="M17" s="53">
        <f ca="1">T21</f>
        <v>1</v>
      </c>
      <c r="N17" s="52" t="s">
        <v>35</v>
      </c>
      <c r="O17" s="51">
        <v>9</v>
      </c>
      <c r="Q17" s="14"/>
      <c r="R17" s="28">
        <v>13</v>
      </c>
      <c r="S17" s="44">
        <f t="shared" ca="1" si="5"/>
        <v>2</v>
      </c>
      <c r="T17" s="44">
        <f t="shared" ca="1" si="6"/>
        <v>7</v>
      </c>
      <c r="U17" s="43"/>
      <c r="X17" s="2">
        <f t="shared" ca="1" si="0"/>
        <v>7.9945768442711729E-2</v>
      </c>
      <c r="Y17" s="38">
        <f t="shared" ref="Y17:Y24" ca="1" si="7">RANK(X17,$X$17:$X$24,)</f>
        <v>8</v>
      </c>
      <c r="Z17" s="3"/>
      <c r="AA17" s="4"/>
      <c r="AB17" s="4"/>
      <c r="AC17" s="5"/>
    </row>
    <row r="18" spans="1:29" ht="20.100000000000001" customHeight="1" x14ac:dyDescent="0.25">
      <c r="B18" s="21"/>
      <c r="C18" s="53"/>
      <c r="D18" s="52"/>
      <c r="E18" s="77"/>
      <c r="F18" s="52"/>
      <c r="G18" s="51"/>
      <c r="J18" s="21"/>
      <c r="K18" s="53"/>
      <c r="L18" s="52"/>
      <c r="M18" s="77"/>
      <c r="N18" s="52"/>
      <c r="O18" s="51"/>
      <c r="Q18" s="14"/>
      <c r="R18" s="28">
        <v>14</v>
      </c>
      <c r="S18" s="44">
        <f t="shared" ca="1" si="5"/>
        <v>7</v>
      </c>
      <c r="T18" s="44">
        <f t="shared" ca="1" si="6"/>
        <v>2</v>
      </c>
      <c r="U18" s="43"/>
      <c r="X18" s="11">
        <f t="shared" ca="1" si="0"/>
        <v>0.25103358309200097</v>
      </c>
      <c r="Y18" s="39">
        <f t="shared" ca="1" si="7"/>
        <v>5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4">
        <f ca="1">S12</f>
        <v>1</v>
      </c>
      <c r="D19" s="52" t="s">
        <v>34</v>
      </c>
      <c r="E19" s="53">
        <f ca="1">T12</f>
        <v>8</v>
      </c>
      <c r="F19" s="52" t="s">
        <v>35</v>
      </c>
      <c r="G19" s="51">
        <v>9</v>
      </c>
      <c r="J19" s="21" t="s">
        <v>7</v>
      </c>
      <c r="K19" s="54">
        <f ca="1">S22</f>
        <v>5</v>
      </c>
      <c r="L19" s="52" t="s">
        <v>34</v>
      </c>
      <c r="M19" s="53">
        <f ca="1">T22</f>
        <v>4</v>
      </c>
      <c r="N19" s="52" t="s">
        <v>35</v>
      </c>
      <c r="O19" s="51">
        <v>9</v>
      </c>
      <c r="Q19" s="14"/>
      <c r="R19" s="28">
        <v>15</v>
      </c>
      <c r="S19" s="44">
        <f t="shared" ca="1" si="5"/>
        <v>8</v>
      </c>
      <c r="T19" s="44">
        <f t="shared" ca="1" si="6"/>
        <v>1</v>
      </c>
      <c r="U19" s="43"/>
      <c r="X19" s="11">
        <f t="shared" ca="1" si="0"/>
        <v>0.75825052749962718</v>
      </c>
      <c r="Y19" s="39">
        <f t="shared" ca="1" si="7"/>
        <v>2</v>
      </c>
      <c r="Z19" s="13"/>
      <c r="AA19" s="14"/>
      <c r="AB19" s="14"/>
      <c r="AC19" s="15"/>
    </row>
    <row r="20" spans="1:29" ht="20.100000000000001" customHeight="1" x14ac:dyDescent="0.25">
      <c r="B20" s="21"/>
      <c r="C20" s="53"/>
      <c r="D20" s="52"/>
      <c r="E20" s="77"/>
      <c r="F20" s="52"/>
      <c r="G20" s="51"/>
      <c r="J20" s="21"/>
      <c r="K20" s="53"/>
      <c r="L20" s="52"/>
      <c r="M20" s="77"/>
      <c r="N20" s="52"/>
      <c r="O20" s="51"/>
      <c r="Q20" s="14"/>
      <c r="R20" s="9">
        <v>16</v>
      </c>
      <c r="S20" s="44">
        <f t="shared" ca="1" si="5"/>
        <v>1</v>
      </c>
      <c r="T20" s="44">
        <f t="shared" ca="1" si="6"/>
        <v>8</v>
      </c>
      <c r="U20" s="43"/>
      <c r="X20" s="11">
        <f t="shared" ca="1" si="0"/>
        <v>0.49661705872325668</v>
      </c>
      <c r="Y20" s="39">
        <f t="shared" ca="1" si="7"/>
        <v>3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4">
        <f ca="1">S13</f>
        <v>4</v>
      </c>
      <c r="D21" s="52" t="s">
        <v>34</v>
      </c>
      <c r="E21" s="53">
        <f ca="1">T13</f>
        <v>5</v>
      </c>
      <c r="F21" s="52" t="s">
        <v>35</v>
      </c>
      <c r="G21" s="51">
        <v>9</v>
      </c>
      <c r="J21" s="21" t="s">
        <v>9</v>
      </c>
      <c r="K21" s="54">
        <f ca="1">S23</f>
        <v>2</v>
      </c>
      <c r="L21" s="52" t="s">
        <v>34</v>
      </c>
      <c r="M21" s="53">
        <f ca="1">T23</f>
        <v>7</v>
      </c>
      <c r="N21" s="52" t="s">
        <v>35</v>
      </c>
      <c r="O21" s="51">
        <v>9</v>
      </c>
      <c r="Q21" s="14"/>
      <c r="R21" s="9">
        <v>17</v>
      </c>
      <c r="S21" s="46">
        <f ca="1">VLOOKUP(Y17,$AA$1:$AC$24,2,FALSE)</f>
        <v>8</v>
      </c>
      <c r="T21" s="46">
        <f t="shared" ca="1" si="6"/>
        <v>1</v>
      </c>
      <c r="U21" s="43"/>
      <c r="X21" s="11">
        <f t="shared" ca="1" si="0"/>
        <v>0.14007953366259973</v>
      </c>
      <c r="Y21" s="39">
        <f t="shared" ca="1" si="7"/>
        <v>6</v>
      </c>
      <c r="Z21" s="13"/>
      <c r="AA21" s="14"/>
      <c r="AB21" s="14"/>
      <c r="AC21" s="15"/>
    </row>
    <row r="22" spans="1:29" ht="20.100000000000001" customHeight="1" x14ac:dyDescent="0.25">
      <c r="B22" s="21"/>
      <c r="C22" s="53"/>
      <c r="D22" s="52"/>
      <c r="E22" s="77"/>
      <c r="F22" s="52"/>
      <c r="G22" s="51"/>
      <c r="J22" s="21"/>
      <c r="K22" s="53"/>
      <c r="L22" s="52"/>
      <c r="M22" s="77"/>
      <c r="N22" s="52"/>
      <c r="O22" s="51"/>
      <c r="Q22" s="14"/>
      <c r="R22" s="28">
        <v>18</v>
      </c>
      <c r="S22" s="72">
        <f ca="1">VLOOKUP(Y18,$AA$1:$AC$24,2,FALSE)</f>
        <v>5</v>
      </c>
      <c r="T22" s="72">
        <f t="shared" ca="1" si="6"/>
        <v>4</v>
      </c>
      <c r="U22" s="43"/>
      <c r="X22" s="11">
        <f t="shared" ca="1" si="0"/>
        <v>0.1064459512345749</v>
      </c>
      <c r="Y22" s="39">
        <f t="shared" ca="1" si="7"/>
        <v>7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4">
        <f ca="1">S14</f>
        <v>5</v>
      </c>
      <c r="D23" s="52" t="s">
        <v>30</v>
      </c>
      <c r="E23" s="53">
        <f ca="1">T14</f>
        <v>4</v>
      </c>
      <c r="F23" s="52" t="s">
        <v>35</v>
      </c>
      <c r="G23" s="51">
        <v>9</v>
      </c>
      <c r="J23" s="21" t="s">
        <v>18</v>
      </c>
      <c r="K23" s="54">
        <f ca="1">S24</f>
        <v>3</v>
      </c>
      <c r="L23" s="52" t="s">
        <v>30</v>
      </c>
      <c r="M23" s="53">
        <f ca="1">T24</f>
        <v>6</v>
      </c>
      <c r="N23" s="52" t="s">
        <v>35</v>
      </c>
      <c r="O23" s="51">
        <v>9</v>
      </c>
      <c r="Q23" s="14"/>
      <c r="R23" s="28">
        <v>19</v>
      </c>
      <c r="S23" s="72">
        <f t="shared" ref="S23:S28" ca="1" si="8">VLOOKUP(Y19,$AA$1:$AC$24,2,FALSE)</f>
        <v>2</v>
      </c>
      <c r="T23" s="72">
        <f t="shared" ca="1" si="6"/>
        <v>7</v>
      </c>
      <c r="U23" s="43"/>
      <c r="X23" s="11">
        <f t="shared" ca="1" si="0"/>
        <v>0.89188101797514152</v>
      </c>
      <c r="Y23" s="39">
        <f t="shared" ca="1" si="7"/>
        <v>1</v>
      </c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2">
        <f t="shared" ca="1" si="8"/>
        <v>3</v>
      </c>
      <c r="T24" s="72">
        <f t="shared" ca="1" si="6"/>
        <v>6</v>
      </c>
      <c r="U24" s="43"/>
      <c r="X24" s="23">
        <f t="shared" ca="1" si="0"/>
        <v>0.46353386041713363</v>
      </c>
      <c r="Y24" s="41">
        <f t="shared" ca="1" si="7"/>
        <v>4</v>
      </c>
      <c r="Z24" s="16"/>
      <c r="AA24" s="19"/>
      <c r="AB24" s="19"/>
      <c r="AC24" s="24"/>
    </row>
    <row r="25" spans="1:29" ht="42" x14ac:dyDescent="0.25">
      <c r="A25" s="85" t="str">
        <f>A1</f>
        <v>いくつといくつで ９　まえ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O25" s="86">
        <f>O1</f>
        <v>1</v>
      </c>
      <c r="P25" s="86"/>
      <c r="R25" s="28">
        <v>21</v>
      </c>
      <c r="S25" s="72">
        <f t="shared" ca="1" si="8"/>
        <v>6</v>
      </c>
      <c r="T25" s="72">
        <f t="shared" ca="1" si="6"/>
        <v>3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72">
        <f t="shared" ca="1" si="8"/>
        <v>7</v>
      </c>
      <c r="T26" s="72">
        <f t="shared" ca="1" si="6"/>
        <v>2</v>
      </c>
      <c r="X26" s="26"/>
      <c r="Y26" s="58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0" t="str">
        <f>H3</f>
        <v>なまえ</v>
      </c>
      <c r="I27" s="81"/>
      <c r="J27" s="19"/>
      <c r="K27" s="19"/>
      <c r="L27" s="19"/>
      <c r="M27" s="16"/>
      <c r="N27" s="16"/>
      <c r="O27" s="19"/>
      <c r="P27" s="16"/>
      <c r="R27" s="28">
        <v>23</v>
      </c>
      <c r="S27" s="72">
        <f t="shared" ca="1" si="8"/>
        <v>1</v>
      </c>
      <c r="T27" s="72">
        <f t="shared" ca="1" si="6"/>
        <v>8</v>
      </c>
      <c r="X27" s="26"/>
      <c r="Y27" s="58"/>
      <c r="AA27" s="8"/>
      <c r="AB27" s="8"/>
      <c r="AC27" s="8"/>
    </row>
    <row r="28" spans="1:29" ht="24.75" customHeight="1" x14ac:dyDescent="0.25">
      <c r="R28" s="28">
        <v>24</v>
      </c>
      <c r="S28" s="72">
        <f t="shared" ca="1" si="8"/>
        <v>4</v>
      </c>
      <c r="T28" s="72">
        <f t="shared" ca="1" si="6"/>
        <v>5</v>
      </c>
      <c r="W28" s="13"/>
      <c r="X28" s="26"/>
      <c r="Y28" s="58"/>
      <c r="AA28" s="8"/>
      <c r="AB28" s="8"/>
      <c r="AC28" s="8"/>
    </row>
    <row r="29" spans="1:29" ht="65.099999999999994" customHeight="1" x14ac:dyDescent="0.25">
      <c r="B29" s="21" t="str">
        <f t="shared" ref="B29" si="9">B5</f>
        <v>(1)</v>
      </c>
      <c r="C29" s="55">
        <f ca="1">C5</f>
        <v>4</v>
      </c>
      <c r="D29" s="52" t="str">
        <f>D5</f>
        <v>と</v>
      </c>
      <c r="E29" s="53">
        <f ca="1">E5</f>
        <v>5</v>
      </c>
      <c r="F29" s="52" t="str">
        <f>F5</f>
        <v>で</v>
      </c>
      <c r="G29" s="51">
        <f>G5</f>
        <v>9</v>
      </c>
      <c r="J29" s="21" t="str">
        <f t="shared" ref="J29" si="10">J5</f>
        <v>(11)</v>
      </c>
      <c r="K29" s="55">
        <f ca="1">K5</f>
        <v>6</v>
      </c>
      <c r="L29" s="52" t="str">
        <f>L5</f>
        <v>と</v>
      </c>
      <c r="M29" s="53">
        <f ca="1">M5</f>
        <v>3</v>
      </c>
      <c r="N29" s="52" t="str">
        <f>N5</f>
        <v>で</v>
      </c>
      <c r="O29" s="51">
        <f>O5</f>
        <v>9</v>
      </c>
      <c r="R29" s="28">
        <v>25</v>
      </c>
      <c r="S29" s="73"/>
      <c r="T29" s="73"/>
      <c r="X29" s="26"/>
      <c r="Y29" s="58"/>
      <c r="AA29" s="8"/>
      <c r="AB29" s="8"/>
      <c r="AC29" s="8"/>
    </row>
    <row r="30" spans="1:29" ht="20.100000000000001" customHeight="1" x14ac:dyDescent="0.25">
      <c r="B30" s="21"/>
      <c r="C30" s="53"/>
      <c r="D30" s="52"/>
      <c r="E30" s="78"/>
      <c r="F30" s="52"/>
      <c r="G30" s="51"/>
      <c r="J30" s="21"/>
      <c r="K30" s="53"/>
      <c r="L30" s="52"/>
      <c r="M30" s="78"/>
      <c r="N30" s="52"/>
      <c r="O30" s="51"/>
      <c r="R30" s="28">
        <v>26</v>
      </c>
      <c r="S30" s="73"/>
      <c r="T30" s="73"/>
      <c r="X30" s="26"/>
      <c r="Y30" s="58"/>
      <c r="AA30" s="8"/>
      <c r="AB30" s="8"/>
      <c r="AC30" s="8"/>
    </row>
    <row r="31" spans="1:29" ht="65.099999999999994" customHeight="1" x14ac:dyDescent="0.25">
      <c r="B31" s="21" t="str">
        <f t="shared" ref="B31" si="11">B7</f>
        <v>(2)</v>
      </c>
      <c r="C31" s="55">
        <f ca="1">C7</f>
        <v>6</v>
      </c>
      <c r="D31" s="52" t="str">
        <f>D7</f>
        <v>と</v>
      </c>
      <c r="E31" s="53">
        <f ca="1">E7</f>
        <v>3</v>
      </c>
      <c r="F31" s="52" t="str">
        <f>F7</f>
        <v>で</v>
      </c>
      <c r="G31" s="51">
        <f>G7</f>
        <v>9</v>
      </c>
      <c r="J31" s="21" t="str">
        <f t="shared" ref="J31" si="12">J7</f>
        <v>(12)</v>
      </c>
      <c r="K31" s="55">
        <f ca="1">K7</f>
        <v>3</v>
      </c>
      <c r="L31" s="52" t="str">
        <f>L7</f>
        <v>と</v>
      </c>
      <c r="M31" s="53">
        <f ca="1">M7</f>
        <v>6</v>
      </c>
      <c r="N31" s="52" t="str">
        <f>N7</f>
        <v>で</v>
      </c>
      <c r="O31" s="51">
        <f>O7</f>
        <v>9</v>
      </c>
      <c r="Q31" s="14"/>
      <c r="R31" s="28">
        <v>27</v>
      </c>
      <c r="S31" s="73"/>
      <c r="T31" s="73"/>
      <c r="X31" s="26"/>
      <c r="Y31" s="58"/>
      <c r="AA31" s="8"/>
      <c r="AB31" s="8"/>
      <c r="AC31" s="8"/>
    </row>
    <row r="32" spans="1:29" ht="20.100000000000001" customHeight="1" x14ac:dyDescent="0.25">
      <c r="B32" s="21"/>
      <c r="C32" s="53"/>
      <c r="D32" s="52"/>
      <c r="E32" s="79"/>
      <c r="F32" s="52"/>
      <c r="G32" s="51"/>
      <c r="J32" s="21"/>
      <c r="K32" s="53"/>
      <c r="L32" s="52"/>
      <c r="M32" s="79"/>
      <c r="N32" s="52"/>
      <c r="O32" s="51"/>
      <c r="Q32" s="14"/>
      <c r="R32" s="14"/>
      <c r="X32" s="26"/>
      <c r="Y32" s="58"/>
      <c r="AA32" s="8"/>
      <c r="AB32" s="8"/>
      <c r="AC32" s="8"/>
    </row>
    <row r="33" spans="2:29" ht="65.099999999999994" customHeight="1" x14ac:dyDescent="0.25">
      <c r="B33" s="21" t="str">
        <f t="shared" ref="B33" si="13">B9</f>
        <v>(3)</v>
      </c>
      <c r="C33" s="55">
        <f ca="1">C9</f>
        <v>3</v>
      </c>
      <c r="D33" s="52" t="str">
        <f>D9</f>
        <v>と</v>
      </c>
      <c r="E33" s="53">
        <f ca="1">E9</f>
        <v>6</v>
      </c>
      <c r="F33" s="52" t="str">
        <f>F9</f>
        <v>で</v>
      </c>
      <c r="G33" s="51">
        <f>G9</f>
        <v>9</v>
      </c>
      <c r="J33" s="21" t="str">
        <f t="shared" ref="J33" si="14">J9</f>
        <v>(13)</v>
      </c>
      <c r="K33" s="55">
        <f ca="1">K9</f>
        <v>2</v>
      </c>
      <c r="L33" s="52" t="str">
        <f>L9</f>
        <v>と</v>
      </c>
      <c r="M33" s="53">
        <f ca="1">M9</f>
        <v>7</v>
      </c>
      <c r="N33" s="52" t="str">
        <f>N9</f>
        <v>で</v>
      </c>
      <c r="O33" s="51">
        <f>O9</f>
        <v>9</v>
      </c>
      <c r="Q33" s="14"/>
      <c r="R33" s="14"/>
      <c r="X33" s="26"/>
      <c r="Y33" s="58"/>
      <c r="AA33" s="8"/>
      <c r="AB33" s="8"/>
      <c r="AC33" s="8"/>
    </row>
    <row r="34" spans="2:29" ht="20.100000000000001" customHeight="1" x14ac:dyDescent="0.25">
      <c r="B34" s="21"/>
      <c r="C34" s="53"/>
      <c r="D34" s="52"/>
      <c r="E34" s="79"/>
      <c r="F34" s="52"/>
      <c r="G34" s="51"/>
      <c r="J34" s="21"/>
      <c r="K34" s="53"/>
      <c r="L34" s="52"/>
      <c r="M34" s="79"/>
      <c r="N34" s="52"/>
      <c r="O34" s="51"/>
      <c r="Q34" s="14"/>
      <c r="R34" s="14"/>
      <c r="X34" s="26"/>
      <c r="Y34" s="58"/>
      <c r="AA34" s="8"/>
      <c r="AB34" s="8"/>
      <c r="AC34" s="8"/>
    </row>
    <row r="35" spans="2:29" ht="65.099999999999994" customHeight="1" x14ac:dyDescent="0.25">
      <c r="B35" s="21" t="str">
        <f t="shared" ref="B35" si="15">B11</f>
        <v>(4)</v>
      </c>
      <c r="C35" s="55">
        <f ca="1">C11</f>
        <v>2</v>
      </c>
      <c r="D35" s="52" t="str">
        <f>D11</f>
        <v>と</v>
      </c>
      <c r="E35" s="53">
        <f ca="1">E11</f>
        <v>7</v>
      </c>
      <c r="F35" s="52" t="str">
        <f>F11</f>
        <v>で</v>
      </c>
      <c r="G35" s="51">
        <f>G11</f>
        <v>9</v>
      </c>
      <c r="J35" s="21" t="str">
        <f t="shared" ref="J35" si="16">J11</f>
        <v>(14)</v>
      </c>
      <c r="K35" s="55">
        <f ca="1">K11</f>
        <v>7</v>
      </c>
      <c r="L35" s="52" t="str">
        <f>L11</f>
        <v>と</v>
      </c>
      <c r="M35" s="53">
        <f ca="1">M11</f>
        <v>2</v>
      </c>
      <c r="N35" s="52" t="str">
        <f>N11</f>
        <v>で</v>
      </c>
      <c r="O35" s="51">
        <f>O11</f>
        <v>9</v>
      </c>
      <c r="Q35" s="14"/>
      <c r="R35" s="14"/>
      <c r="X35" s="26"/>
      <c r="Y35" s="58"/>
      <c r="AA35" s="8"/>
      <c r="AB35" s="8"/>
      <c r="AC35" s="8"/>
    </row>
    <row r="36" spans="2:29" ht="20.100000000000001" customHeight="1" x14ac:dyDescent="0.25">
      <c r="B36" s="21"/>
      <c r="C36" s="53"/>
      <c r="D36" s="52"/>
      <c r="E36" s="79"/>
      <c r="F36" s="52"/>
      <c r="G36" s="51"/>
      <c r="J36" s="21"/>
      <c r="K36" s="53"/>
      <c r="L36" s="52"/>
      <c r="M36" s="79"/>
      <c r="N36" s="52"/>
      <c r="O36" s="51"/>
      <c r="Q36" s="14"/>
      <c r="R36" s="14"/>
      <c r="X36" s="26"/>
      <c r="Y36" s="58"/>
      <c r="AA36" s="8"/>
      <c r="AB36" s="8"/>
      <c r="AC36" s="8"/>
    </row>
    <row r="37" spans="2:29" ht="65.099999999999994" customHeight="1" x14ac:dyDescent="0.25">
      <c r="B37" s="21" t="str">
        <f t="shared" ref="B37" si="17">B13</f>
        <v>(5)</v>
      </c>
      <c r="C37" s="55">
        <f ca="1">C13</f>
        <v>5</v>
      </c>
      <c r="D37" s="52" t="str">
        <f>D13</f>
        <v>と</v>
      </c>
      <c r="E37" s="53">
        <f ca="1">E13</f>
        <v>4</v>
      </c>
      <c r="F37" s="52" t="str">
        <f>F13</f>
        <v>で</v>
      </c>
      <c r="G37" s="51">
        <f>G13</f>
        <v>9</v>
      </c>
      <c r="J37" s="21" t="str">
        <f t="shared" ref="J37" si="18">J13</f>
        <v>(15)</v>
      </c>
      <c r="K37" s="55">
        <f ca="1">K13</f>
        <v>8</v>
      </c>
      <c r="L37" s="52" t="str">
        <f>L13</f>
        <v>と</v>
      </c>
      <c r="M37" s="53">
        <f ca="1">M13</f>
        <v>1</v>
      </c>
      <c r="N37" s="52" t="str">
        <f>N13</f>
        <v>で</v>
      </c>
      <c r="O37" s="51">
        <f>O13</f>
        <v>9</v>
      </c>
      <c r="Q37" s="14"/>
      <c r="R37" s="14"/>
      <c r="X37" s="26"/>
      <c r="Y37" s="58"/>
      <c r="AA37" s="8"/>
      <c r="AB37" s="8"/>
      <c r="AC37" s="8"/>
    </row>
    <row r="38" spans="2:29" ht="20.100000000000001" customHeight="1" x14ac:dyDescent="0.25">
      <c r="B38" s="21"/>
      <c r="C38" s="53"/>
      <c r="D38" s="52"/>
      <c r="E38" s="79"/>
      <c r="F38" s="52"/>
      <c r="G38" s="51"/>
      <c r="J38" s="21"/>
      <c r="K38" s="53"/>
      <c r="L38" s="52"/>
      <c r="M38" s="79"/>
      <c r="N38" s="52"/>
      <c r="O38" s="51"/>
      <c r="Q38" s="14"/>
      <c r="R38" s="14"/>
      <c r="X38" s="26"/>
      <c r="Y38" s="58"/>
      <c r="AA38" s="8"/>
      <c r="AB38" s="8"/>
      <c r="AC38" s="8"/>
    </row>
    <row r="39" spans="2:29" ht="65.099999999999994" customHeight="1" x14ac:dyDescent="0.25">
      <c r="B39" s="21" t="str">
        <f t="shared" ref="B39" si="19">B15</f>
        <v>(6)</v>
      </c>
      <c r="C39" s="55">
        <f ca="1">C15</f>
        <v>8</v>
      </c>
      <c r="D39" s="52" t="str">
        <f>D15</f>
        <v>と</v>
      </c>
      <c r="E39" s="53">
        <f ca="1">E15</f>
        <v>1</v>
      </c>
      <c r="F39" s="52" t="str">
        <f>F15</f>
        <v>で</v>
      </c>
      <c r="G39" s="51">
        <f>G15</f>
        <v>9</v>
      </c>
      <c r="J39" s="21" t="str">
        <f t="shared" ref="J39" si="20">J15</f>
        <v>(16)</v>
      </c>
      <c r="K39" s="55">
        <f ca="1">K15</f>
        <v>1</v>
      </c>
      <c r="L39" s="52" t="str">
        <f>L15</f>
        <v>と</v>
      </c>
      <c r="M39" s="53">
        <f ca="1">M15</f>
        <v>8</v>
      </c>
      <c r="N39" s="52" t="str">
        <f>N15</f>
        <v>で</v>
      </c>
      <c r="O39" s="51">
        <f>O15</f>
        <v>9</v>
      </c>
      <c r="Q39" s="14"/>
      <c r="R39" s="14"/>
      <c r="X39" s="26"/>
      <c r="Y39" s="58"/>
      <c r="AA39" s="8"/>
      <c r="AB39" s="8"/>
      <c r="AC39" s="8"/>
    </row>
    <row r="40" spans="2:29" ht="20.100000000000001" customHeight="1" x14ac:dyDescent="0.25">
      <c r="B40" s="21"/>
      <c r="C40" s="53"/>
      <c r="D40" s="52"/>
      <c r="E40" s="79"/>
      <c r="F40" s="52"/>
      <c r="G40" s="51"/>
      <c r="J40" s="21"/>
      <c r="K40" s="53"/>
      <c r="L40" s="52"/>
      <c r="M40" s="79"/>
      <c r="N40" s="52"/>
      <c r="O40" s="51"/>
      <c r="Q40" s="14"/>
      <c r="R40" s="14"/>
      <c r="X40" s="26"/>
      <c r="Y40" s="58"/>
      <c r="AA40" s="8"/>
      <c r="AB40" s="8"/>
      <c r="AC40" s="8"/>
    </row>
    <row r="41" spans="2:29" ht="65.099999999999994" customHeight="1" x14ac:dyDescent="0.25">
      <c r="B41" s="21" t="str">
        <f t="shared" ref="B41" si="21">B17</f>
        <v>(7)</v>
      </c>
      <c r="C41" s="55">
        <f ca="1">C17</f>
        <v>7</v>
      </c>
      <c r="D41" s="52" t="str">
        <f>D17</f>
        <v>と</v>
      </c>
      <c r="E41" s="53">
        <f ca="1">E17</f>
        <v>2</v>
      </c>
      <c r="F41" s="52" t="str">
        <f>F17</f>
        <v>で</v>
      </c>
      <c r="G41" s="51">
        <f>G17</f>
        <v>9</v>
      </c>
      <c r="J41" s="21" t="str">
        <f t="shared" ref="J41" si="22">J17</f>
        <v>(17)</v>
      </c>
      <c r="K41" s="55">
        <f ca="1">K17</f>
        <v>8</v>
      </c>
      <c r="L41" s="52" t="str">
        <f>L17</f>
        <v>と</v>
      </c>
      <c r="M41" s="53">
        <f ca="1">M17</f>
        <v>1</v>
      </c>
      <c r="N41" s="52" t="str">
        <f>N17</f>
        <v>で</v>
      </c>
      <c r="O41" s="51">
        <f>O17</f>
        <v>9</v>
      </c>
      <c r="Q41" s="14"/>
      <c r="R41" s="14"/>
      <c r="X41" s="26"/>
      <c r="Y41" s="58"/>
      <c r="AA41" s="8"/>
      <c r="AB41" s="8"/>
      <c r="AC41" s="8"/>
    </row>
    <row r="42" spans="2:29" ht="20.100000000000001" customHeight="1" x14ac:dyDescent="0.25">
      <c r="B42" s="21"/>
      <c r="C42" s="53"/>
      <c r="D42" s="52"/>
      <c r="E42" s="79"/>
      <c r="F42" s="52"/>
      <c r="G42" s="51"/>
      <c r="J42" s="21"/>
      <c r="K42" s="53"/>
      <c r="L42" s="52"/>
      <c r="M42" s="79"/>
      <c r="N42" s="52"/>
      <c r="O42" s="51"/>
      <c r="Q42" s="14"/>
      <c r="R42" s="14"/>
      <c r="X42" s="26"/>
      <c r="Y42" s="58"/>
      <c r="AA42" s="8"/>
      <c r="AB42" s="8"/>
      <c r="AC42" s="8"/>
    </row>
    <row r="43" spans="2:29" ht="65.099999999999994" customHeight="1" x14ac:dyDescent="0.25">
      <c r="B43" s="21" t="str">
        <f t="shared" ref="B43" si="23">B19</f>
        <v>(8)</v>
      </c>
      <c r="C43" s="55">
        <f ca="1">C19</f>
        <v>1</v>
      </c>
      <c r="D43" s="52" t="str">
        <f>D19</f>
        <v>と</v>
      </c>
      <c r="E43" s="53">
        <f ca="1">E19</f>
        <v>8</v>
      </c>
      <c r="F43" s="52" t="str">
        <f>F19</f>
        <v>で</v>
      </c>
      <c r="G43" s="51">
        <f>G19</f>
        <v>9</v>
      </c>
      <c r="J43" s="21" t="str">
        <f t="shared" ref="J43" si="24">J19</f>
        <v>(18)</v>
      </c>
      <c r="K43" s="55">
        <f ca="1">K19</f>
        <v>5</v>
      </c>
      <c r="L43" s="52" t="str">
        <f>L19</f>
        <v>と</v>
      </c>
      <c r="M43" s="53">
        <f ca="1">M19</f>
        <v>4</v>
      </c>
      <c r="N43" s="52" t="str">
        <f>N19</f>
        <v>で</v>
      </c>
      <c r="O43" s="51">
        <f>O19</f>
        <v>9</v>
      </c>
      <c r="Q43" s="14"/>
      <c r="R43" s="14"/>
      <c r="X43" s="26"/>
      <c r="Y43" s="58"/>
      <c r="AA43" s="8"/>
      <c r="AB43" s="8"/>
      <c r="AC43" s="8"/>
    </row>
    <row r="44" spans="2:29" ht="20.100000000000001" customHeight="1" x14ac:dyDescent="0.25">
      <c r="B44" s="21"/>
      <c r="C44" s="53"/>
      <c r="D44" s="52"/>
      <c r="E44" s="79"/>
      <c r="F44" s="52"/>
      <c r="G44" s="51"/>
      <c r="J44" s="21"/>
      <c r="K44" s="53"/>
      <c r="L44" s="52"/>
      <c r="M44" s="79"/>
      <c r="N44" s="52"/>
      <c r="O44" s="51"/>
      <c r="Q44" s="14"/>
      <c r="R44" s="14"/>
      <c r="X44" s="26"/>
      <c r="Y44" s="58"/>
      <c r="AA44" s="8"/>
      <c r="AB44" s="8"/>
      <c r="AC44" s="8"/>
    </row>
    <row r="45" spans="2:29" ht="65.099999999999994" customHeight="1" x14ac:dyDescent="0.25">
      <c r="B45" s="21" t="str">
        <f t="shared" ref="B45" si="25">B21</f>
        <v>(9)</v>
      </c>
      <c r="C45" s="55">
        <f ca="1">C21</f>
        <v>4</v>
      </c>
      <c r="D45" s="52" t="str">
        <f>D21</f>
        <v>と</v>
      </c>
      <c r="E45" s="53">
        <f ca="1">E21</f>
        <v>5</v>
      </c>
      <c r="F45" s="52" t="str">
        <f>F21</f>
        <v>で</v>
      </c>
      <c r="G45" s="51">
        <f>G21</f>
        <v>9</v>
      </c>
      <c r="J45" s="21" t="str">
        <f t="shared" ref="J45" si="26">J21</f>
        <v>(19)</v>
      </c>
      <c r="K45" s="55">
        <f ca="1">K21</f>
        <v>2</v>
      </c>
      <c r="L45" s="52" t="str">
        <f>L21</f>
        <v>と</v>
      </c>
      <c r="M45" s="53">
        <f ca="1">M21</f>
        <v>7</v>
      </c>
      <c r="N45" s="52" t="str">
        <f>N21</f>
        <v>で</v>
      </c>
      <c r="O45" s="51">
        <f>O21</f>
        <v>9</v>
      </c>
      <c r="Q45" s="14"/>
      <c r="R45" s="14"/>
      <c r="X45" s="26"/>
      <c r="Y45" s="58"/>
      <c r="AA45" s="8"/>
      <c r="AB45" s="8"/>
      <c r="AC45" s="8"/>
    </row>
    <row r="46" spans="2:29" ht="20.100000000000001" customHeight="1" x14ac:dyDescent="0.25">
      <c r="B46" s="21"/>
      <c r="C46" s="53"/>
      <c r="D46" s="52"/>
      <c r="E46" s="79"/>
      <c r="F46" s="52"/>
      <c r="G46" s="51"/>
      <c r="J46" s="21"/>
      <c r="K46" s="53"/>
      <c r="L46" s="52"/>
      <c r="M46" s="79"/>
      <c r="N46" s="52"/>
      <c r="O46" s="51"/>
      <c r="Q46" s="14"/>
      <c r="R46" s="14"/>
      <c r="X46" s="26"/>
      <c r="Y46" s="58"/>
      <c r="AA46" s="8"/>
      <c r="AB46" s="8"/>
      <c r="AC46" s="8"/>
    </row>
    <row r="47" spans="2:29" ht="65.099999999999994" customHeight="1" x14ac:dyDescent="0.25">
      <c r="B47" s="21" t="str">
        <f t="shared" ref="B47" si="27">B23</f>
        <v>(10)</v>
      </c>
      <c r="C47" s="55">
        <f ca="1">C23</f>
        <v>5</v>
      </c>
      <c r="D47" s="52" t="str">
        <f>D23</f>
        <v>と</v>
      </c>
      <c r="E47" s="53">
        <f ca="1">E23</f>
        <v>4</v>
      </c>
      <c r="F47" s="52" t="str">
        <f>F23</f>
        <v>で</v>
      </c>
      <c r="G47" s="51">
        <f>G23</f>
        <v>9</v>
      </c>
      <c r="J47" s="21" t="str">
        <f t="shared" ref="J47" si="28">J23</f>
        <v>(20)</v>
      </c>
      <c r="K47" s="55">
        <f ca="1">K23</f>
        <v>3</v>
      </c>
      <c r="L47" s="52" t="str">
        <f>L23</f>
        <v>と</v>
      </c>
      <c r="M47" s="53">
        <f ca="1">M23</f>
        <v>6</v>
      </c>
      <c r="N47" s="52" t="str">
        <f>N23</f>
        <v>で</v>
      </c>
      <c r="O47" s="51">
        <f>O23</f>
        <v>9</v>
      </c>
      <c r="Q47" s="14"/>
      <c r="R47" s="14"/>
      <c r="X47" s="26"/>
      <c r="Y47" s="58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58"/>
      <c r="AA48" s="8"/>
      <c r="AB48" s="8"/>
      <c r="AC48" s="8"/>
    </row>
    <row r="49" spans="24:29" ht="31.5" x14ac:dyDescent="0.25">
      <c r="X49" s="26"/>
      <c r="Y49" s="58"/>
      <c r="AA49" s="8"/>
      <c r="AB49" s="8"/>
      <c r="AC49" s="8"/>
    </row>
    <row r="50" spans="24:29" ht="31.5" x14ac:dyDescent="0.25">
      <c r="X50" s="26"/>
      <c r="Y50" s="58"/>
      <c r="AA50" s="8"/>
      <c r="AB50" s="8"/>
      <c r="AC50" s="8"/>
    </row>
    <row r="51" spans="24:29" ht="31.5" x14ac:dyDescent="0.25">
      <c r="X51" s="26"/>
      <c r="Y51" s="58"/>
      <c r="AA51" s="8"/>
      <c r="AB51" s="8"/>
      <c r="AC51" s="8"/>
    </row>
    <row r="52" spans="24:29" ht="31.5" x14ac:dyDescent="0.25">
      <c r="X52" s="26"/>
      <c r="Y52" s="58"/>
      <c r="AA52" s="8"/>
      <c r="AB52" s="8"/>
      <c r="AC52" s="8"/>
    </row>
    <row r="53" spans="24:29" ht="31.5" x14ac:dyDescent="0.25">
      <c r="X53" s="26"/>
      <c r="Y53" s="58"/>
      <c r="AA53" s="8"/>
      <c r="AB53" s="8"/>
      <c r="AC53" s="8"/>
    </row>
    <row r="54" spans="24:29" ht="31.5" x14ac:dyDescent="0.25">
      <c r="X54" s="26"/>
      <c r="Y54" s="58"/>
      <c r="AA54" s="8"/>
      <c r="AB54" s="8"/>
      <c r="AC54" s="8"/>
    </row>
    <row r="55" spans="24:29" ht="31.5" x14ac:dyDescent="0.25">
      <c r="X55" s="26"/>
      <c r="Y55" s="58"/>
      <c r="AA55" s="8"/>
      <c r="AB55" s="8"/>
      <c r="AC55" s="8"/>
    </row>
    <row r="56" spans="24:29" ht="31.5" x14ac:dyDescent="0.25">
      <c r="X56" s="26"/>
      <c r="Y56" s="58"/>
      <c r="AA56" s="8"/>
      <c r="AB56" s="8"/>
      <c r="AC56" s="8"/>
    </row>
    <row r="57" spans="24:29" ht="31.5" x14ac:dyDescent="0.25">
      <c r="X57" s="26"/>
      <c r="Y57" s="58"/>
      <c r="AA57" s="8"/>
      <c r="AB57" s="8"/>
      <c r="AC57" s="8"/>
    </row>
    <row r="58" spans="24:29" ht="31.5" x14ac:dyDescent="0.25">
      <c r="X58" s="26"/>
      <c r="Y58" s="58"/>
      <c r="AA58" s="8"/>
      <c r="AB58" s="8"/>
      <c r="AC58" s="8"/>
    </row>
    <row r="59" spans="24:29" ht="31.5" x14ac:dyDescent="0.25">
      <c r="X59" s="26"/>
      <c r="Y59" s="58"/>
      <c r="AA59" s="8"/>
      <c r="AB59" s="8"/>
      <c r="AC59" s="8"/>
    </row>
    <row r="60" spans="24:29" ht="31.5" x14ac:dyDescent="0.25">
      <c r="X60" s="26"/>
      <c r="Y60" s="58"/>
      <c r="AA60" s="8"/>
      <c r="AB60" s="8"/>
      <c r="AC60" s="8"/>
    </row>
    <row r="61" spans="24:29" ht="31.5" x14ac:dyDescent="0.25">
      <c r="X61" s="26"/>
      <c r="Y61" s="58"/>
      <c r="AA61" s="8"/>
      <c r="AB61" s="8"/>
      <c r="AC61" s="8"/>
    </row>
    <row r="62" spans="24:29" ht="31.5" x14ac:dyDescent="0.25">
      <c r="X62" s="26"/>
      <c r="Y62" s="58"/>
      <c r="AA62" s="8"/>
      <c r="AB62" s="8"/>
      <c r="AC62" s="8"/>
    </row>
    <row r="63" spans="24:29" ht="31.5" x14ac:dyDescent="0.25">
      <c r="X63" s="26"/>
      <c r="Y63" s="58"/>
      <c r="AA63" s="8"/>
      <c r="AB63" s="8"/>
      <c r="AC63" s="8"/>
    </row>
    <row r="64" spans="24:29" ht="31.5" x14ac:dyDescent="0.25">
      <c r="X64" s="26"/>
      <c r="Y64" s="58"/>
      <c r="AA64" s="8"/>
      <c r="AB64" s="8"/>
      <c r="AC64" s="8"/>
    </row>
    <row r="65" spans="24:29" ht="31.5" x14ac:dyDescent="0.25">
      <c r="X65" s="26"/>
      <c r="Y65" s="58"/>
      <c r="AA65" s="8"/>
      <c r="AB65" s="8"/>
      <c r="AC65" s="8"/>
    </row>
    <row r="66" spans="24:29" ht="31.5" x14ac:dyDescent="0.25">
      <c r="X66" s="26"/>
      <c r="Y66" s="58"/>
      <c r="AA66" s="8"/>
      <c r="AB66" s="8"/>
      <c r="AC66" s="8"/>
    </row>
    <row r="67" spans="24:29" ht="31.5" x14ac:dyDescent="0.25">
      <c r="X67" s="26"/>
      <c r="Y67" s="58"/>
      <c r="AA67" s="8"/>
      <c r="AB67" s="8"/>
      <c r="AC67" s="8"/>
    </row>
    <row r="68" spans="24:29" ht="31.5" x14ac:dyDescent="0.25">
      <c r="X68" s="26"/>
      <c r="Y68" s="58"/>
      <c r="AA68" s="8"/>
      <c r="AB68" s="8"/>
      <c r="AC68" s="8"/>
    </row>
    <row r="69" spans="24:29" ht="31.5" x14ac:dyDescent="0.25">
      <c r="X69" s="26"/>
      <c r="Y69" s="58"/>
      <c r="AA69" s="8"/>
      <c r="AB69" s="8"/>
      <c r="AC69" s="8"/>
    </row>
    <row r="70" spans="24:29" ht="31.5" x14ac:dyDescent="0.25">
      <c r="X70" s="26"/>
      <c r="Y70" s="58"/>
      <c r="AA70" s="8"/>
      <c r="AB70" s="8"/>
      <c r="AC70" s="8"/>
    </row>
    <row r="71" spans="24:29" ht="31.5" x14ac:dyDescent="0.25">
      <c r="X71" s="26"/>
      <c r="Y71" s="58"/>
      <c r="AA71" s="8"/>
      <c r="AB71" s="8"/>
      <c r="AC71" s="8"/>
    </row>
    <row r="72" spans="24:29" ht="31.5" x14ac:dyDescent="0.25">
      <c r="X72" s="26"/>
      <c r="Y72" s="58"/>
      <c r="AA72" s="8"/>
      <c r="AB72" s="8"/>
      <c r="AC72" s="8"/>
    </row>
    <row r="73" spans="24:29" ht="31.5" x14ac:dyDescent="0.25">
      <c r="X73" s="26"/>
      <c r="Y73" s="58"/>
      <c r="AA73" s="8"/>
      <c r="AB73" s="8"/>
      <c r="AC73" s="8"/>
    </row>
    <row r="74" spans="24:29" ht="31.5" x14ac:dyDescent="0.25">
      <c r="X74" s="26"/>
      <c r="Y74" s="58"/>
      <c r="AA74" s="8"/>
      <c r="AB74" s="8"/>
      <c r="AC74" s="8"/>
    </row>
    <row r="75" spans="24:29" ht="31.5" x14ac:dyDescent="0.25">
      <c r="X75" s="26"/>
      <c r="Y75" s="58"/>
      <c r="AA75" s="8"/>
      <c r="AB75" s="8"/>
      <c r="AC75" s="8"/>
    </row>
    <row r="76" spans="24:29" ht="31.5" x14ac:dyDescent="0.25">
      <c r="X76" s="26"/>
      <c r="Y76" s="58"/>
      <c r="AA76" s="8"/>
      <c r="AB76" s="8"/>
      <c r="AC76" s="8"/>
    </row>
    <row r="77" spans="24:29" ht="31.5" x14ac:dyDescent="0.25">
      <c r="X77" s="26"/>
      <c r="Y77" s="58"/>
      <c r="AA77" s="8"/>
      <c r="AB77" s="8"/>
      <c r="AC77" s="8"/>
    </row>
  </sheetData>
  <sheetProtection algorithmName="SHA-512" hashValue="77+7eVmSibvRUT/muMqtCdUkr8cmtA3ZeKPOfE5njvLRwr/kWyN9U0gCyIvdKR74eTVuztgZvXLEiu4PLgnABw==" saltValue="3k+v5liC6jHVcq2MavxCN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C5">
    <cfRule type="expression" dxfId="319" priority="80">
      <formula>$Y$5="B"</formula>
    </cfRule>
  </conditionalFormatting>
  <conditionalFormatting sqref="E5">
    <cfRule type="expression" dxfId="318" priority="79">
      <formula>$Y$5="A"</formula>
    </cfRule>
  </conditionalFormatting>
  <conditionalFormatting sqref="C7">
    <cfRule type="expression" dxfId="317" priority="78">
      <formula>$Y$5="B"</formula>
    </cfRule>
  </conditionalFormatting>
  <conditionalFormatting sqref="E7">
    <cfRule type="expression" dxfId="316" priority="77">
      <formula>$Y$5="A"</formula>
    </cfRule>
  </conditionalFormatting>
  <conditionalFormatting sqref="C9">
    <cfRule type="expression" dxfId="315" priority="76">
      <formula>$Y$5="B"</formula>
    </cfRule>
  </conditionalFormatting>
  <conditionalFormatting sqref="E9">
    <cfRule type="expression" dxfId="314" priority="75">
      <formula>$Y$5="A"</formula>
    </cfRule>
  </conditionalFormatting>
  <conditionalFormatting sqref="C11">
    <cfRule type="expression" dxfId="313" priority="74">
      <formula>$Y$5="B"</formula>
    </cfRule>
  </conditionalFormatting>
  <conditionalFormatting sqref="E11">
    <cfRule type="expression" dxfId="312" priority="73">
      <formula>$Y$5="A"</formula>
    </cfRule>
  </conditionalFormatting>
  <conditionalFormatting sqref="C13">
    <cfRule type="expression" dxfId="311" priority="72">
      <formula>$Y$5="B"</formula>
    </cfRule>
  </conditionalFormatting>
  <conditionalFormatting sqref="E13">
    <cfRule type="expression" dxfId="310" priority="71">
      <formula>$Y$5="A"</formula>
    </cfRule>
  </conditionalFormatting>
  <conditionalFormatting sqref="C15">
    <cfRule type="expression" dxfId="309" priority="70">
      <formula>$Y$5="B"</formula>
    </cfRule>
  </conditionalFormatting>
  <conditionalFormatting sqref="E15">
    <cfRule type="expression" dxfId="308" priority="69">
      <formula>$Y$5="A"</formula>
    </cfRule>
  </conditionalFormatting>
  <conditionalFormatting sqref="C17">
    <cfRule type="expression" dxfId="307" priority="68">
      <formula>$Y$5="B"</formula>
    </cfRule>
  </conditionalFormatting>
  <conditionalFormatting sqref="E17">
    <cfRule type="expression" dxfId="306" priority="67">
      <formula>$Y$5="A"</formula>
    </cfRule>
  </conditionalFormatting>
  <conditionalFormatting sqref="C19">
    <cfRule type="expression" dxfId="305" priority="66">
      <formula>$Y$5="B"</formula>
    </cfRule>
  </conditionalFormatting>
  <conditionalFormatting sqref="E19">
    <cfRule type="expression" dxfId="304" priority="65">
      <formula>$Y$5="A"</formula>
    </cfRule>
  </conditionalFormatting>
  <conditionalFormatting sqref="C21">
    <cfRule type="expression" dxfId="303" priority="64">
      <formula>$Y$5="B"</formula>
    </cfRule>
  </conditionalFormatting>
  <conditionalFormatting sqref="E21">
    <cfRule type="expression" dxfId="302" priority="63">
      <formula>$Y$5="A"</formula>
    </cfRule>
  </conditionalFormatting>
  <conditionalFormatting sqref="C23">
    <cfRule type="expression" dxfId="301" priority="62">
      <formula>$Y$5="B"</formula>
    </cfRule>
  </conditionalFormatting>
  <conditionalFormatting sqref="E23">
    <cfRule type="expression" dxfId="300" priority="61">
      <formula>$Y$5="A"</formula>
    </cfRule>
  </conditionalFormatting>
  <conditionalFormatting sqref="K5">
    <cfRule type="expression" dxfId="299" priority="60">
      <formula>$Y$5="B"</formula>
    </cfRule>
  </conditionalFormatting>
  <conditionalFormatting sqref="M5">
    <cfRule type="expression" dxfId="298" priority="59">
      <formula>$Y$5="A"</formula>
    </cfRule>
  </conditionalFormatting>
  <conditionalFormatting sqref="K7">
    <cfRule type="expression" dxfId="297" priority="58">
      <formula>$Y$5="B"</formula>
    </cfRule>
  </conditionalFormatting>
  <conditionalFormatting sqref="M7">
    <cfRule type="expression" dxfId="296" priority="57">
      <formula>$Y$5="A"</formula>
    </cfRule>
  </conditionalFormatting>
  <conditionalFormatting sqref="K9">
    <cfRule type="expression" dxfId="295" priority="56">
      <formula>$Y$5="B"</formula>
    </cfRule>
  </conditionalFormatting>
  <conditionalFormatting sqref="M9">
    <cfRule type="expression" dxfId="294" priority="55">
      <formula>$Y$5="A"</formula>
    </cfRule>
  </conditionalFormatting>
  <conditionalFormatting sqref="K11">
    <cfRule type="expression" dxfId="293" priority="54">
      <formula>$Y$5="B"</formula>
    </cfRule>
  </conditionalFormatting>
  <conditionalFormatting sqref="M11">
    <cfRule type="expression" dxfId="292" priority="53">
      <formula>$Y$5="A"</formula>
    </cfRule>
  </conditionalFormatting>
  <conditionalFormatting sqref="K13">
    <cfRule type="expression" dxfId="291" priority="52">
      <formula>$Y$5="B"</formula>
    </cfRule>
  </conditionalFormatting>
  <conditionalFormatting sqref="M13">
    <cfRule type="expression" dxfId="290" priority="51">
      <formula>$Y$5="A"</formula>
    </cfRule>
  </conditionalFormatting>
  <conditionalFormatting sqref="K15">
    <cfRule type="expression" dxfId="289" priority="50">
      <formula>$Y$5="B"</formula>
    </cfRule>
  </conditionalFormatting>
  <conditionalFormatting sqref="M15">
    <cfRule type="expression" dxfId="288" priority="49">
      <formula>$Y$5="A"</formula>
    </cfRule>
  </conditionalFormatting>
  <conditionalFormatting sqref="K17">
    <cfRule type="expression" dxfId="287" priority="48">
      <formula>$Y$5="B"</formula>
    </cfRule>
  </conditionalFormatting>
  <conditionalFormatting sqref="M17">
    <cfRule type="expression" dxfId="286" priority="47">
      <formula>$Y$5="A"</formula>
    </cfRule>
  </conditionalFormatting>
  <conditionalFormatting sqref="K19">
    <cfRule type="expression" dxfId="285" priority="46">
      <formula>$Y$5="B"</formula>
    </cfRule>
  </conditionalFormatting>
  <conditionalFormatting sqref="M19">
    <cfRule type="expression" dxfId="284" priority="45">
      <formula>$Y$5="A"</formula>
    </cfRule>
  </conditionalFormatting>
  <conditionalFormatting sqref="K21">
    <cfRule type="expression" dxfId="283" priority="44">
      <formula>$Y$5="B"</formula>
    </cfRule>
  </conditionalFormatting>
  <conditionalFormatting sqref="M21">
    <cfRule type="expression" dxfId="282" priority="43">
      <formula>$Y$5="A"</formula>
    </cfRule>
  </conditionalFormatting>
  <conditionalFormatting sqref="K23">
    <cfRule type="expression" dxfId="281" priority="42">
      <formula>$Y$5="B"</formula>
    </cfRule>
  </conditionalFormatting>
  <conditionalFormatting sqref="M23">
    <cfRule type="expression" dxfId="280" priority="41">
      <formula>$Y$5="A"</formula>
    </cfRule>
  </conditionalFormatting>
  <conditionalFormatting sqref="E29">
    <cfRule type="expression" dxfId="279" priority="40">
      <formula>$Y$5="A"</formula>
    </cfRule>
  </conditionalFormatting>
  <conditionalFormatting sqref="C29">
    <cfRule type="expression" dxfId="278" priority="39">
      <formula>$Y$5="B"</formula>
    </cfRule>
  </conditionalFormatting>
  <conditionalFormatting sqref="E31">
    <cfRule type="expression" dxfId="277" priority="38">
      <formula>$Y$5="A"</formula>
    </cfRule>
  </conditionalFormatting>
  <conditionalFormatting sqref="C31">
    <cfRule type="expression" dxfId="276" priority="37">
      <formula>$Y$5="B"</formula>
    </cfRule>
  </conditionalFormatting>
  <conditionalFormatting sqref="E33">
    <cfRule type="expression" dxfId="275" priority="36">
      <formula>$Y$5="A"</formula>
    </cfRule>
  </conditionalFormatting>
  <conditionalFormatting sqref="C33">
    <cfRule type="expression" dxfId="274" priority="35">
      <formula>$Y$5="B"</formula>
    </cfRule>
  </conditionalFormatting>
  <conditionalFormatting sqref="E35">
    <cfRule type="expression" dxfId="273" priority="34">
      <formula>$Y$5="A"</formula>
    </cfRule>
  </conditionalFormatting>
  <conditionalFormatting sqref="C35">
    <cfRule type="expression" dxfId="272" priority="33">
      <formula>$Y$5="B"</formula>
    </cfRule>
  </conditionalFormatting>
  <conditionalFormatting sqref="E37">
    <cfRule type="expression" dxfId="271" priority="32">
      <formula>$Y$5="A"</formula>
    </cfRule>
  </conditionalFormatting>
  <conditionalFormatting sqref="C37">
    <cfRule type="expression" dxfId="270" priority="31">
      <formula>$Y$5="B"</formula>
    </cfRule>
  </conditionalFormatting>
  <conditionalFormatting sqref="E39">
    <cfRule type="expression" dxfId="269" priority="30">
      <formula>$Y$5="A"</formula>
    </cfRule>
  </conditionalFormatting>
  <conditionalFormatting sqref="C39">
    <cfRule type="expression" dxfId="268" priority="29">
      <formula>$Y$5="B"</formula>
    </cfRule>
  </conditionalFormatting>
  <conditionalFormatting sqref="E41">
    <cfRule type="expression" dxfId="267" priority="28">
      <formula>$Y$5="A"</formula>
    </cfRule>
  </conditionalFormatting>
  <conditionalFormatting sqref="C41">
    <cfRule type="expression" dxfId="266" priority="27">
      <formula>$Y$5="B"</formula>
    </cfRule>
  </conditionalFormatting>
  <conditionalFormatting sqref="E43">
    <cfRule type="expression" dxfId="265" priority="26">
      <formula>$Y$5="A"</formula>
    </cfRule>
  </conditionalFormatting>
  <conditionalFormatting sqref="C43">
    <cfRule type="expression" dxfId="264" priority="25">
      <formula>$Y$5="B"</formula>
    </cfRule>
  </conditionalFormatting>
  <conditionalFormatting sqref="E45">
    <cfRule type="expression" dxfId="263" priority="24">
      <formula>$Y$5="A"</formula>
    </cfRule>
  </conditionalFormatting>
  <conditionalFormatting sqref="C45">
    <cfRule type="expression" dxfId="262" priority="23">
      <formula>$Y$5="B"</formula>
    </cfRule>
  </conditionalFormatting>
  <conditionalFormatting sqref="E47">
    <cfRule type="expression" dxfId="261" priority="22">
      <formula>$Y$5="A"</formula>
    </cfRule>
  </conditionalFormatting>
  <conditionalFormatting sqref="C47">
    <cfRule type="expression" dxfId="260" priority="21">
      <formula>$Y$5="B"</formula>
    </cfRule>
  </conditionalFormatting>
  <conditionalFormatting sqref="M29">
    <cfRule type="expression" dxfId="259" priority="20">
      <formula>$Y$5="A"</formula>
    </cfRule>
  </conditionalFormatting>
  <conditionalFormatting sqref="K29">
    <cfRule type="expression" dxfId="258" priority="19">
      <formula>$Y$5="B"</formula>
    </cfRule>
  </conditionalFormatting>
  <conditionalFormatting sqref="M31">
    <cfRule type="expression" dxfId="257" priority="18">
      <formula>$Y$5="A"</formula>
    </cfRule>
  </conditionalFormatting>
  <conditionalFormatting sqref="K31">
    <cfRule type="expression" dxfId="256" priority="17">
      <formula>$Y$5="B"</formula>
    </cfRule>
  </conditionalFormatting>
  <conditionalFormatting sqref="M33">
    <cfRule type="expression" dxfId="255" priority="16">
      <formula>$Y$5="A"</formula>
    </cfRule>
  </conditionalFormatting>
  <conditionalFormatting sqref="K33">
    <cfRule type="expression" dxfId="254" priority="15">
      <formula>$Y$5="B"</formula>
    </cfRule>
  </conditionalFormatting>
  <conditionalFormatting sqref="M35">
    <cfRule type="expression" dxfId="253" priority="14">
      <formula>$Y$5="A"</formula>
    </cfRule>
  </conditionalFormatting>
  <conditionalFormatting sqref="K35">
    <cfRule type="expression" dxfId="252" priority="13">
      <formula>$Y$5="B"</formula>
    </cfRule>
  </conditionalFormatting>
  <conditionalFormatting sqref="M37">
    <cfRule type="expression" dxfId="251" priority="12">
      <formula>$Y$5="A"</formula>
    </cfRule>
  </conditionalFormatting>
  <conditionalFormatting sqref="K37">
    <cfRule type="expression" dxfId="250" priority="11">
      <formula>$Y$5="B"</formula>
    </cfRule>
  </conditionalFormatting>
  <conditionalFormatting sqref="M39">
    <cfRule type="expression" dxfId="249" priority="10">
      <formula>$Y$5="A"</formula>
    </cfRule>
  </conditionalFormatting>
  <conditionalFormatting sqref="K39">
    <cfRule type="expression" dxfId="248" priority="9">
      <formula>$Y$5="B"</formula>
    </cfRule>
  </conditionalFormatting>
  <conditionalFormatting sqref="M41">
    <cfRule type="expression" dxfId="247" priority="8">
      <formula>$Y$5="A"</formula>
    </cfRule>
  </conditionalFormatting>
  <conditionalFormatting sqref="K41">
    <cfRule type="expression" dxfId="246" priority="7">
      <formula>$Y$5="B"</formula>
    </cfRule>
  </conditionalFormatting>
  <conditionalFormatting sqref="M43">
    <cfRule type="expression" dxfId="245" priority="6">
      <formula>$Y$5="A"</formula>
    </cfRule>
  </conditionalFormatting>
  <conditionalFormatting sqref="K43">
    <cfRule type="expression" dxfId="244" priority="5">
      <formula>$Y$5="B"</formula>
    </cfRule>
  </conditionalFormatting>
  <conditionalFormatting sqref="M45">
    <cfRule type="expression" dxfId="243" priority="4">
      <formula>$Y$5="A"</formula>
    </cfRule>
  </conditionalFormatting>
  <conditionalFormatting sqref="K45">
    <cfRule type="expression" dxfId="242" priority="3">
      <formula>$Y$5="B"</formula>
    </cfRule>
  </conditionalFormatting>
  <conditionalFormatting sqref="M47">
    <cfRule type="expression" dxfId="241" priority="2">
      <formula>$Y$5="A"</formula>
    </cfRule>
  </conditionalFormatting>
  <conditionalFormatting sqref="K47">
    <cfRule type="expression" dxfId="24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1" customWidth="1"/>
    <col min="2" max="2" width="5.625" style="1" customWidth="1"/>
    <col min="3" max="3" width="10.625" style="7" customWidth="1"/>
    <col min="4" max="4" width="6.625" style="1" customWidth="1"/>
    <col min="5" max="5" width="11.125" style="7" customWidth="1"/>
    <col min="6" max="6" width="6.625" style="1" customWidth="1"/>
    <col min="7" max="7" width="6.625" style="7" customWidth="1"/>
    <col min="8" max="8" width="3.625" style="1" customWidth="1"/>
    <col min="9" max="10" width="5.625" style="1" customWidth="1"/>
    <col min="11" max="11" width="10.625" style="1" customWidth="1"/>
    <col min="12" max="12" width="6.625" style="1" customWidth="1"/>
    <col min="13" max="13" width="11.125" style="1" customWidth="1"/>
    <col min="14" max="15" width="6.6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25">
      <c r="A1" s="82" t="s">
        <v>40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8"/>
      <c r="O1" s="89">
        <v>1</v>
      </c>
      <c r="P1" s="89"/>
      <c r="Z1" s="2">
        <f t="shared" ref="Z1:Z48" ca="1" si="0">RAND()</f>
        <v>0.70961131588577309</v>
      </c>
      <c r="AA1" s="35">
        <f ca="1">RANK(Z1,$Z$1:$Z$16,)</f>
        <v>6</v>
      </c>
      <c r="AB1" s="3"/>
      <c r="AC1" s="4">
        <v>1</v>
      </c>
      <c r="AD1" s="4">
        <v>1</v>
      </c>
      <c r="AE1" s="5">
        <v>8</v>
      </c>
      <c r="AF1" s="65" t="s">
        <v>25</v>
      </c>
    </row>
    <row r="2" spans="1:32" ht="20.100000000000001" customHeight="1" x14ac:dyDescent="0.25">
      <c r="B2" s="6"/>
      <c r="H2" s="8"/>
      <c r="I2" s="8"/>
      <c r="L2" s="9"/>
      <c r="N2" s="10"/>
      <c r="Z2" s="11">
        <f t="shared" ca="1" si="0"/>
        <v>0.30499503834445518</v>
      </c>
      <c r="AA2" s="35">
        <f t="shared" ref="AA2:AA16" ca="1" si="1">RANK(Z2,$Z$1:$Z$16,)</f>
        <v>12</v>
      </c>
      <c r="AB2" s="13"/>
      <c r="AC2" s="14">
        <v>2</v>
      </c>
      <c r="AD2" s="14">
        <v>2</v>
      </c>
      <c r="AE2" s="15">
        <v>7</v>
      </c>
      <c r="AF2" s="66" t="s">
        <v>25</v>
      </c>
    </row>
    <row r="3" spans="1:32" ht="39.950000000000003" customHeight="1" thickBot="1" x14ac:dyDescent="0.3">
      <c r="A3" s="16"/>
      <c r="B3" s="16"/>
      <c r="C3" s="56"/>
      <c r="D3" s="57" t="s">
        <v>22</v>
      </c>
      <c r="E3" s="56"/>
      <c r="F3" s="93" t="s">
        <v>23</v>
      </c>
      <c r="G3" s="93"/>
      <c r="H3" s="87" t="s">
        <v>24</v>
      </c>
      <c r="I3" s="87"/>
      <c r="J3" s="87"/>
      <c r="K3" s="16"/>
      <c r="L3" s="16"/>
      <c r="M3" s="16"/>
      <c r="N3" s="16"/>
      <c r="O3" s="19"/>
      <c r="P3" s="19"/>
      <c r="Z3" s="11">
        <f t="shared" ca="1" si="0"/>
        <v>0.43100076480712268</v>
      </c>
      <c r="AA3" s="35">
        <f t="shared" ca="1" si="1"/>
        <v>11</v>
      </c>
      <c r="AB3" s="13"/>
      <c r="AC3" s="14">
        <v>3</v>
      </c>
      <c r="AD3" s="14">
        <v>3</v>
      </c>
      <c r="AE3" s="15">
        <v>6</v>
      </c>
      <c r="AF3" s="66" t="s">
        <v>25</v>
      </c>
    </row>
    <row r="4" spans="1:32" ht="26.1" customHeight="1" x14ac:dyDescent="0.25">
      <c r="Z4" s="11">
        <f t="shared" ca="1" si="0"/>
        <v>0.55951399255545131</v>
      </c>
      <c r="AA4" s="35">
        <f t="shared" ca="1" si="1"/>
        <v>8</v>
      </c>
      <c r="AB4" s="13"/>
      <c r="AC4" s="14">
        <v>4</v>
      </c>
      <c r="AD4" s="14">
        <v>4</v>
      </c>
      <c r="AE4" s="15">
        <v>5</v>
      </c>
      <c r="AF4" s="66" t="s">
        <v>25</v>
      </c>
    </row>
    <row r="5" spans="1:32" ht="68.099999999999994" customHeight="1" x14ac:dyDescent="0.25">
      <c r="B5" s="21" t="s">
        <v>0</v>
      </c>
      <c r="C5" s="53">
        <f ca="1">S5</f>
        <v>6</v>
      </c>
      <c r="D5" s="52" t="s">
        <v>20</v>
      </c>
      <c r="E5" s="74">
        <f ca="1">T5</f>
        <v>3</v>
      </c>
      <c r="F5" s="52" t="s">
        <v>35</v>
      </c>
      <c r="G5" s="51">
        <v>9</v>
      </c>
      <c r="J5" s="21" t="s">
        <v>14</v>
      </c>
      <c r="K5" s="53">
        <f ca="1">S15</f>
        <v>2</v>
      </c>
      <c r="L5" s="52" t="s">
        <v>20</v>
      </c>
      <c r="M5" s="74">
        <f ca="1">T15</f>
        <v>7</v>
      </c>
      <c r="N5" s="52" t="s">
        <v>35</v>
      </c>
      <c r="O5" s="51">
        <v>9</v>
      </c>
      <c r="R5" s="9">
        <v>1</v>
      </c>
      <c r="S5" s="45">
        <f t="shared" ref="S5:S24" ca="1" si="2">VLOOKUP(AA1,$AC$1:$AF$76,2,FALSE)</f>
        <v>6</v>
      </c>
      <c r="T5" s="45">
        <f t="shared" ref="T5:T24" ca="1" si="3">VLOOKUP(AA1,$AC$1:$AF$76,3,FALSE)</f>
        <v>3</v>
      </c>
      <c r="U5" s="69" t="str">
        <f t="shared" ref="U5:U24" ca="1" si="4">VLOOKUP(AA1,$AC$1:$AF$76,4,FALSE)</f>
        <v>A</v>
      </c>
      <c r="Z5" s="11">
        <f t="shared" ca="1" si="0"/>
        <v>0.49146567279635023</v>
      </c>
      <c r="AA5" s="35">
        <f t="shared" ca="1" si="1"/>
        <v>9</v>
      </c>
      <c r="AB5" s="13"/>
      <c r="AC5" s="14">
        <v>5</v>
      </c>
      <c r="AD5" s="14">
        <v>5</v>
      </c>
      <c r="AE5" s="15">
        <v>4</v>
      </c>
      <c r="AF5" s="66" t="s">
        <v>25</v>
      </c>
    </row>
    <row r="6" spans="1:32" ht="20.100000000000001" customHeight="1" x14ac:dyDescent="0.25">
      <c r="B6" s="21"/>
      <c r="C6" s="51"/>
      <c r="D6" s="52"/>
      <c r="E6" s="74"/>
      <c r="F6" s="52"/>
      <c r="G6" s="51"/>
      <c r="J6" s="21"/>
      <c r="K6" s="53"/>
      <c r="L6" s="52"/>
      <c r="M6" s="75"/>
      <c r="N6" s="52"/>
      <c r="O6" s="51"/>
      <c r="R6" s="9">
        <v>2</v>
      </c>
      <c r="S6" s="45">
        <f t="shared" ca="1" si="2"/>
        <v>4</v>
      </c>
      <c r="T6" s="45">
        <f t="shared" ca="1" si="3"/>
        <v>5</v>
      </c>
      <c r="U6" s="69" t="str">
        <f t="shared" ca="1" si="4"/>
        <v>B</v>
      </c>
      <c r="Z6" s="11">
        <f t="shared" ca="1" si="0"/>
        <v>0.83401024709150939</v>
      </c>
      <c r="AA6" s="35">
        <f t="shared" ca="1" si="1"/>
        <v>2</v>
      </c>
      <c r="AB6" s="13"/>
      <c r="AC6" s="14">
        <v>6</v>
      </c>
      <c r="AD6" s="14">
        <v>6</v>
      </c>
      <c r="AE6" s="15">
        <v>3</v>
      </c>
      <c r="AF6" s="66" t="s">
        <v>25</v>
      </c>
    </row>
    <row r="7" spans="1:32" ht="68.099999999999994" customHeight="1" x14ac:dyDescent="0.25">
      <c r="B7" s="21" t="s">
        <v>21</v>
      </c>
      <c r="C7" s="53">
        <f ca="1">S6</f>
        <v>4</v>
      </c>
      <c r="D7" s="52" t="s">
        <v>20</v>
      </c>
      <c r="E7" s="74">
        <f ca="1">T6</f>
        <v>5</v>
      </c>
      <c r="F7" s="52" t="s">
        <v>35</v>
      </c>
      <c r="G7" s="51">
        <v>9</v>
      </c>
      <c r="J7" s="21" t="s">
        <v>15</v>
      </c>
      <c r="K7" s="53">
        <f ca="1">S16</f>
        <v>7</v>
      </c>
      <c r="L7" s="52" t="s">
        <v>20</v>
      </c>
      <c r="M7" s="74">
        <f ca="1">T16</f>
        <v>2</v>
      </c>
      <c r="N7" s="52" t="s">
        <v>35</v>
      </c>
      <c r="O7" s="51">
        <v>9</v>
      </c>
      <c r="Q7" s="14"/>
      <c r="R7" s="28">
        <v>3</v>
      </c>
      <c r="S7" s="45">
        <f t="shared" ca="1" si="2"/>
        <v>3</v>
      </c>
      <c r="T7" s="45">
        <f t="shared" ca="1" si="3"/>
        <v>6</v>
      </c>
      <c r="U7" s="69" t="str">
        <f t="shared" ca="1" si="4"/>
        <v>B</v>
      </c>
      <c r="Z7" s="11">
        <f t="shared" ca="1" si="0"/>
        <v>0.82474304532882436</v>
      </c>
      <c r="AA7" s="35">
        <f t="shared" ca="1" si="1"/>
        <v>3</v>
      </c>
      <c r="AB7" s="13"/>
      <c r="AC7" s="14">
        <v>7</v>
      </c>
      <c r="AD7" s="14">
        <v>7</v>
      </c>
      <c r="AE7" s="15">
        <v>2</v>
      </c>
      <c r="AF7" s="66" t="s">
        <v>25</v>
      </c>
    </row>
    <row r="8" spans="1:32" ht="20.100000000000001" customHeight="1" x14ac:dyDescent="0.25">
      <c r="B8" s="21"/>
      <c r="C8" s="51"/>
      <c r="D8" s="52"/>
      <c r="E8" s="74"/>
      <c r="F8" s="52"/>
      <c r="G8" s="51"/>
      <c r="J8" s="21"/>
      <c r="K8" s="53"/>
      <c r="L8" s="52"/>
      <c r="M8" s="75"/>
      <c r="N8" s="52"/>
      <c r="O8" s="51"/>
      <c r="Q8" s="14"/>
      <c r="R8" s="28">
        <v>4</v>
      </c>
      <c r="S8" s="45">
        <f t="shared" ca="1" si="2"/>
        <v>8</v>
      </c>
      <c r="T8" s="45">
        <f t="shared" ca="1" si="3"/>
        <v>1</v>
      </c>
      <c r="U8" s="69" t="str">
        <f t="shared" ca="1" si="4"/>
        <v>A</v>
      </c>
      <c r="Z8" s="29">
        <f t="shared" ca="1" si="0"/>
        <v>0.7879969133504503</v>
      </c>
      <c r="AA8" s="36">
        <f t="shared" ca="1" si="1"/>
        <v>4</v>
      </c>
      <c r="AB8" s="20"/>
      <c r="AC8" s="30">
        <v>8</v>
      </c>
      <c r="AD8" s="30">
        <v>8</v>
      </c>
      <c r="AE8" s="31">
        <v>1</v>
      </c>
      <c r="AF8" s="66" t="s">
        <v>25</v>
      </c>
    </row>
    <row r="9" spans="1:32" ht="68.099999999999994" customHeight="1" x14ac:dyDescent="0.25">
      <c r="B9" s="21" t="s">
        <v>2</v>
      </c>
      <c r="C9" s="53">
        <f ca="1">S7</f>
        <v>3</v>
      </c>
      <c r="D9" s="52" t="s">
        <v>20</v>
      </c>
      <c r="E9" s="74">
        <f ca="1">T7</f>
        <v>6</v>
      </c>
      <c r="F9" s="52" t="s">
        <v>35</v>
      </c>
      <c r="G9" s="51">
        <v>9</v>
      </c>
      <c r="J9" s="21" t="s">
        <v>16</v>
      </c>
      <c r="K9" s="53">
        <f ca="1">S17</f>
        <v>1</v>
      </c>
      <c r="L9" s="52" t="s">
        <v>28</v>
      </c>
      <c r="M9" s="74">
        <f ca="1">T17</f>
        <v>8</v>
      </c>
      <c r="N9" s="52" t="s">
        <v>35</v>
      </c>
      <c r="O9" s="51">
        <v>9</v>
      </c>
      <c r="Q9" s="14"/>
      <c r="R9" s="28">
        <v>5</v>
      </c>
      <c r="S9" s="45">
        <f t="shared" ca="1" si="2"/>
        <v>1</v>
      </c>
      <c r="T9" s="45">
        <f t="shared" ca="1" si="3"/>
        <v>8</v>
      </c>
      <c r="U9" s="69" t="str">
        <f t="shared" ca="1" si="4"/>
        <v>B</v>
      </c>
      <c r="Z9" s="61">
        <f t="shared" ca="1" si="0"/>
        <v>0.23590012798667359</v>
      </c>
      <c r="AA9" s="35">
        <f t="shared" ca="1" si="1"/>
        <v>13</v>
      </c>
      <c r="AB9" s="62"/>
      <c r="AC9" s="63">
        <v>9</v>
      </c>
      <c r="AD9" s="63">
        <v>1</v>
      </c>
      <c r="AE9" s="64">
        <v>8</v>
      </c>
      <c r="AF9" s="68" t="s">
        <v>26</v>
      </c>
    </row>
    <row r="10" spans="1:32" ht="20.100000000000001" customHeight="1" x14ac:dyDescent="0.25">
      <c r="B10" s="21"/>
      <c r="C10" s="51"/>
      <c r="D10" s="52"/>
      <c r="E10" s="74"/>
      <c r="F10" s="52"/>
      <c r="G10" s="51"/>
      <c r="J10" s="21"/>
      <c r="K10" s="53"/>
      <c r="L10" s="52"/>
      <c r="M10" s="75"/>
      <c r="N10" s="52"/>
      <c r="O10" s="51"/>
      <c r="Q10" s="14"/>
      <c r="R10" s="9">
        <v>6</v>
      </c>
      <c r="S10" s="45">
        <f t="shared" ca="1" si="2"/>
        <v>2</v>
      </c>
      <c r="T10" s="45">
        <f t="shared" ca="1" si="3"/>
        <v>7</v>
      </c>
      <c r="U10" s="69" t="str">
        <f t="shared" ca="1" si="4"/>
        <v>A</v>
      </c>
      <c r="Z10" s="11">
        <f t="shared" ca="1" si="0"/>
        <v>7.1429033586270396E-2</v>
      </c>
      <c r="AA10" s="35">
        <f t="shared" ca="1" si="1"/>
        <v>15</v>
      </c>
      <c r="AB10" s="13"/>
      <c r="AC10" s="14">
        <v>10</v>
      </c>
      <c r="AD10" s="14">
        <v>2</v>
      </c>
      <c r="AE10" s="15">
        <v>7</v>
      </c>
      <c r="AF10" s="66" t="s">
        <v>26</v>
      </c>
    </row>
    <row r="11" spans="1:32" ht="68.099999999999994" customHeight="1" x14ac:dyDescent="0.25">
      <c r="B11" s="21" t="s">
        <v>4</v>
      </c>
      <c r="C11" s="53">
        <f ca="1">S8</f>
        <v>8</v>
      </c>
      <c r="D11" s="52" t="s">
        <v>20</v>
      </c>
      <c r="E11" s="74">
        <f ca="1">T8</f>
        <v>1</v>
      </c>
      <c r="F11" s="52" t="s">
        <v>35</v>
      </c>
      <c r="G11" s="51">
        <v>9</v>
      </c>
      <c r="J11" s="21" t="s">
        <v>17</v>
      </c>
      <c r="K11" s="53">
        <f ca="1">S18</f>
        <v>6</v>
      </c>
      <c r="L11" s="52" t="s">
        <v>28</v>
      </c>
      <c r="M11" s="74">
        <f ca="1">T18</f>
        <v>3</v>
      </c>
      <c r="N11" s="52" t="s">
        <v>35</v>
      </c>
      <c r="O11" s="51">
        <v>9</v>
      </c>
      <c r="Q11" s="14"/>
      <c r="R11" s="9">
        <v>7</v>
      </c>
      <c r="S11" s="45">
        <f t="shared" ca="1" si="2"/>
        <v>3</v>
      </c>
      <c r="T11" s="45">
        <f t="shared" ca="1" si="3"/>
        <v>6</v>
      </c>
      <c r="U11" s="69" t="str">
        <f t="shared" ca="1" si="4"/>
        <v>A</v>
      </c>
      <c r="Z11" s="11">
        <f t="shared" ca="1" si="0"/>
        <v>0.44614591844147311</v>
      </c>
      <c r="AA11" s="35">
        <f t="shared" ca="1" si="1"/>
        <v>10</v>
      </c>
      <c r="AB11" s="13"/>
      <c r="AC11" s="14">
        <v>11</v>
      </c>
      <c r="AD11" s="14">
        <v>3</v>
      </c>
      <c r="AE11" s="15">
        <v>6</v>
      </c>
      <c r="AF11" s="66" t="s">
        <v>26</v>
      </c>
    </row>
    <row r="12" spans="1:32" ht="20.100000000000001" customHeight="1" x14ac:dyDescent="0.25">
      <c r="B12" s="21"/>
      <c r="C12" s="51"/>
      <c r="D12" s="52"/>
      <c r="E12" s="74"/>
      <c r="F12" s="52"/>
      <c r="G12" s="51"/>
      <c r="J12" s="21"/>
      <c r="K12" s="53"/>
      <c r="L12" s="52"/>
      <c r="M12" s="75"/>
      <c r="N12" s="52"/>
      <c r="O12" s="51"/>
      <c r="Q12" s="14"/>
      <c r="R12" s="28">
        <v>8</v>
      </c>
      <c r="S12" s="45">
        <f t="shared" ca="1" si="2"/>
        <v>4</v>
      </c>
      <c r="T12" s="45">
        <f t="shared" ca="1" si="3"/>
        <v>5</v>
      </c>
      <c r="U12" s="69" t="str">
        <f t="shared" ca="1" si="4"/>
        <v>A</v>
      </c>
      <c r="Z12" s="11">
        <f t="shared" ca="1" si="0"/>
        <v>0.64135784005240959</v>
      </c>
      <c r="AA12" s="35">
        <f t="shared" ca="1" si="1"/>
        <v>7</v>
      </c>
      <c r="AB12" s="13"/>
      <c r="AC12" s="14">
        <v>12</v>
      </c>
      <c r="AD12" s="14">
        <v>4</v>
      </c>
      <c r="AE12" s="15">
        <v>5</v>
      </c>
      <c r="AF12" s="66" t="s">
        <v>26</v>
      </c>
    </row>
    <row r="13" spans="1:32" ht="68.099999999999994" customHeight="1" x14ac:dyDescent="0.25">
      <c r="B13" s="21" t="s">
        <v>6</v>
      </c>
      <c r="C13" s="53">
        <f ca="1">S9</f>
        <v>1</v>
      </c>
      <c r="D13" s="52" t="s">
        <v>20</v>
      </c>
      <c r="E13" s="74">
        <f ca="1">T9</f>
        <v>8</v>
      </c>
      <c r="F13" s="52" t="s">
        <v>35</v>
      </c>
      <c r="G13" s="51">
        <v>9</v>
      </c>
      <c r="J13" s="21" t="s">
        <v>1</v>
      </c>
      <c r="K13" s="53">
        <f ca="1">S19</f>
        <v>5</v>
      </c>
      <c r="L13" s="52" t="s">
        <v>28</v>
      </c>
      <c r="M13" s="74">
        <f ca="1">T19</f>
        <v>4</v>
      </c>
      <c r="N13" s="52" t="s">
        <v>35</v>
      </c>
      <c r="O13" s="51">
        <v>9</v>
      </c>
      <c r="Q13" s="14"/>
      <c r="R13" s="28">
        <v>9</v>
      </c>
      <c r="S13" s="45">
        <f t="shared" ca="1" si="2"/>
        <v>5</v>
      </c>
      <c r="T13" s="45">
        <f t="shared" ca="1" si="3"/>
        <v>4</v>
      </c>
      <c r="U13" s="69" t="str">
        <f t="shared" ca="1" si="4"/>
        <v>B</v>
      </c>
      <c r="Z13" s="11">
        <f t="shared" ca="1" si="0"/>
        <v>0.89770077526329939</v>
      </c>
      <c r="AA13" s="35">
        <f t="shared" ca="1" si="1"/>
        <v>1</v>
      </c>
      <c r="AB13" s="13"/>
      <c r="AC13" s="14">
        <v>13</v>
      </c>
      <c r="AD13" s="14">
        <v>5</v>
      </c>
      <c r="AE13" s="15">
        <v>4</v>
      </c>
      <c r="AF13" s="66" t="s">
        <v>26</v>
      </c>
    </row>
    <row r="14" spans="1:32" ht="20.100000000000001" customHeight="1" x14ac:dyDescent="0.25">
      <c r="B14" s="21"/>
      <c r="C14" s="51"/>
      <c r="D14" s="52"/>
      <c r="E14" s="74"/>
      <c r="F14" s="52"/>
      <c r="G14" s="51"/>
      <c r="J14" s="21"/>
      <c r="K14" s="53"/>
      <c r="L14" s="52"/>
      <c r="M14" s="75"/>
      <c r="N14" s="52"/>
      <c r="O14" s="51"/>
      <c r="Q14" s="14"/>
      <c r="R14" s="28">
        <v>10</v>
      </c>
      <c r="S14" s="45">
        <f t="shared" ca="1" si="2"/>
        <v>7</v>
      </c>
      <c r="T14" s="45">
        <f t="shared" ca="1" si="3"/>
        <v>2</v>
      </c>
      <c r="U14" s="69" t="str">
        <f t="shared" ca="1" si="4"/>
        <v>B</v>
      </c>
      <c r="Z14" s="11">
        <f t="shared" ca="1" si="0"/>
        <v>0.22684039689055246</v>
      </c>
      <c r="AA14" s="35">
        <f t="shared" ca="1" si="1"/>
        <v>14</v>
      </c>
      <c r="AB14" s="13"/>
      <c r="AC14" s="14">
        <v>14</v>
      </c>
      <c r="AD14" s="14">
        <v>6</v>
      </c>
      <c r="AE14" s="15">
        <v>3</v>
      </c>
      <c r="AF14" s="66" t="s">
        <v>26</v>
      </c>
    </row>
    <row r="15" spans="1:32" ht="68.099999999999994" customHeight="1" x14ac:dyDescent="0.25">
      <c r="B15" s="21" t="s">
        <v>8</v>
      </c>
      <c r="C15" s="53">
        <f ca="1">S10</f>
        <v>2</v>
      </c>
      <c r="D15" s="52" t="s">
        <v>20</v>
      </c>
      <c r="E15" s="74">
        <f ca="1">T10</f>
        <v>7</v>
      </c>
      <c r="F15" s="52" t="s">
        <v>35</v>
      </c>
      <c r="G15" s="51">
        <v>9</v>
      </c>
      <c r="J15" s="21" t="s">
        <v>3</v>
      </c>
      <c r="K15" s="53">
        <f ca="1">S20</f>
        <v>8</v>
      </c>
      <c r="L15" s="52" t="s">
        <v>28</v>
      </c>
      <c r="M15" s="74">
        <f ca="1">T20</f>
        <v>1</v>
      </c>
      <c r="N15" s="52" t="s">
        <v>35</v>
      </c>
      <c r="O15" s="51">
        <v>9</v>
      </c>
      <c r="Q15" s="14"/>
      <c r="R15" s="9">
        <v>11</v>
      </c>
      <c r="S15" s="45">
        <f t="shared" ca="1" si="2"/>
        <v>2</v>
      </c>
      <c r="T15" s="45">
        <f t="shared" ca="1" si="3"/>
        <v>7</v>
      </c>
      <c r="U15" s="69" t="str">
        <f t="shared" ca="1" si="4"/>
        <v>B</v>
      </c>
      <c r="Z15" s="11">
        <f t="shared" ca="1" si="0"/>
        <v>0.74715649297236841</v>
      </c>
      <c r="AA15" s="35">
        <f t="shared" ca="1" si="1"/>
        <v>5</v>
      </c>
      <c r="AB15" s="13"/>
      <c r="AC15" s="14">
        <v>15</v>
      </c>
      <c r="AD15" s="14">
        <v>7</v>
      </c>
      <c r="AE15" s="15">
        <v>2</v>
      </c>
      <c r="AF15" s="66" t="s">
        <v>26</v>
      </c>
    </row>
    <row r="16" spans="1:32" ht="20.100000000000001" customHeight="1" thickBot="1" x14ac:dyDescent="0.3">
      <c r="B16" s="21"/>
      <c r="C16" s="53"/>
      <c r="D16" s="52"/>
      <c r="E16" s="74"/>
      <c r="F16" s="52"/>
      <c r="G16" s="51"/>
      <c r="J16" s="21"/>
      <c r="K16" s="53"/>
      <c r="L16" s="52"/>
      <c r="M16" s="75"/>
      <c r="N16" s="52"/>
      <c r="O16" s="51"/>
      <c r="Q16" s="14"/>
      <c r="R16" s="9">
        <v>12</v>
      </c>
      <c r="S16" s="45">
        <f t="shared" ca="1" si="2"/>
        <v>7</v>
      </c>
      <c r="T16" s="45">
        <f t="shared" ca="1" si="3"/>
        <v>2</v>
      </c>
      <c r="U16" s="69" t="str">
        <f t="shared" ca="1" si="4"/>
        <v>A</v>
      </c>
      <c r="Z16" s="23">
        <f t="shared" ca="1" si="0"/>
        <v>2.8130865184209486E-2</v>
      </c>
      <c r="AA16" s="37">
        <f t="shared" ca="1" si="1"/>
        <v>16</v>
      </c>
      <c r="AB16" s="16"/>
      <c r="AC16" s="19">
        <v>16</v>
      </c>
      <c r="AD16" s="19">
        <v>8</v>
      </c>
      <c r="AE16" s="24">
        <v>1</v>
      </c>
      <c r="AF16" s="67" t="s">
        <v>26</v>
      </c>
    </row>
    <row r="17" spans="1:32" ht="68.099999999999994" customHeight="1" x14ac:dyDescent="0.25">
      <c r="B17" s="21" t="s">
        <v>10</v>
      </c>
      <c r="C17" s="53">
        <f ca="1">S11</f>
        <v>3</v>
      </c>
      <c r="D17" s="52" t="s">
        <v>20</v>
      </c>
      <c r="E17" s="74">
        <f ca="1">T11</f>
        <v>6</v>
      </c>
      <c r="F17" s="52" t="s">
        <v>35</v>
      </c>
      <c r="G17" s="51">
        <v>9</v>
      </c>
      <c r="J17" s="21" t="s">
        <v>5</v>
      </c>
      <c r="K17" s="53">
        <f ca="1">S21</f>
        <v>1</v>
      </c>
      <c r="L17" s="52" t="s">
        <v>20</v>
      </c>
      <c r="M17" s="74">
        <f ca="1">T21</f>
        <v>8</v>
      </c>
      <c r="N17" s="52" t="s">
        <v>35</v>
      </c>
      <c r="O17" s="51">
        <v>9</v>
      </c>
      <c r="Q17" s="14"/>
      <c r="R17" s="28">
        <v>13</v>
      </c>
      <c r="S17" s="45">
        <f t="shared" ca="1" si="2"/>
        <v>1</v>
      </c>
      <c r="T17" s="45">
        <f t="shared" ca="1" si="3"/>
        <v>8</v>
      </c>
      <c r="U17" s="69" t="str">
        <f t="shared" ca="1" si="4"/>
        <v>A</v>
      </c>
      <c r="Z17" s="11">
        <f t="shared" ca="1" si="0"/>
        <v>0.94426460935056011</v>
      </c>
      <c r="AA17" s="32">
        <f ca="1">RANK(Z17,$Z$17:$Z$32,)</f>
        <v>1</v>
      </c>
      <c r="AB17" s="13"/>
      <c r="AC17" s="4"/>
      <c r="AD17" s="4"/>
      <c r="AE17" s="5"/>
      <c r="AF17" s="27"/>
    </row>
    <row r="18" spans="1:32" ht="20.100000000000001" customHeight="1" x14ac:dyDescent="0.25">
      <c r="B18" s="21"/>
      <c r="C18" s="53"/>
      <c r="D18" s="52"/>
      <c r="E18" s="74"/>
      <c r="F18" s="52"/>
      <c r="G18" s="51"/>
      <c r="J18" s="21"/>
      <c r="K18" s="53"/>
      <c r="L18" s="52"/>
      <c r="M18" s="75"/>
      <c r="N18" s="52"/>
      <c r="O18" s="51"/>
      <c r="Q18" s="14"/>
      <c r="R18" s="28">
        <v>14</v>
      </c>
      <c r="S18" s="45">
        <f t="shared" ca="1" si="2"/>
        <v>6</v>
      </c>
      <c r="T18" s="45">
        <f t="shared" ca="1" si="3"/>
        <v>3</v>
      </c>
      <c r="U18" s="69" t="str">
        <f t="shared" ca="1" si="4"/>
        <v>B</v>
      </c>
      <c r="Z18" s="11">
        <f t="shared" ca="1" si="0"/>
        <v>0.83881513165617916</v>
      </c>
      <c r="AA18" s="32">
        <f t="shared" ref="AA18:AA32" ca="1" si="5">RANK(Z18,$Z$17:$Z$32,)</f>
        <v>3</v>
      </c>
      <c r="AB18" s="13"/>
      <c r="AC18" s="14"/>
      <c r="AD18" s="14"/>
      <c r="AE18" s="15"/>
      <c r="AF18" s="27"/>
    </row>
    <row r="19" spans="1:32" ht="68.099999999999994" customHeight="1" x14ac:dyDescent="0.25">
      <c r="B19" s="21" t="s">
        <v>11</v>
      </c>
      <c r="C19" s="53">
        <f ca="1">S12</f>
        <v>4</v>
      </c>
      <c r="D19" s="52" t="s">
        <v>20</v>
      </c>
      <c r="E19" s="74">
        <f ca="1">T12</f>
        <v>5</v>
      </c>
      <c r="F19" s="52" t="s">
        <v>35</v>
      </c>
      <c r="G19" s="51">
        <v>9</v>
      </c>
      <c r="J19" s="21" t="s">
        <v>7</v>
      </c>
      <c r="K19" s="53">
        <f ca="1">S22</f>
        <v>3</v>
      </c>
      <c r="L19" s="52" t="s">
        <v>28</v>
      </c>
      <c r="M19" s="74">
        <f ca="1">T22</f>
        <v>6</v>
      </c>
      <c r="N19" s="52" t="s">
        <v>35</v>
      </c>
      <c r="O19" s="51">
        <v>9</v>
      </c>
      <c r="Q19" s="14"/>
      <c r="R19" s="28">
        <v>15</v>
      </c>
      <c r="S19" s="45">
        <f t="shared" ca="1" si="2"/>
        <v>5</v>
      </c>
      <c r="T19" s="45">
        <f t="shared" ca="1" si="3"/>
        <v>4</v>
      </c>
      <c r="U19" s="69" t="str">
        <f t="shared" ca="1" si="4"/>
        <v>A</v>
      </c>
      <c r="Z19" s="11">
        <f t="shared" ca="1" si="0"/>
        <v>0.26188995519193548</v>
      </c>
      <c r="AA19" s="32">
        <f t="shared" ca="1" si="5"/>
        <v>13</v>
      </c>
      <c r="AB19" s="13"/>
      <c r="AC19" s="14"/>
      <c r="AD19" s="14"/>
      <c r="AE19" s="15"/>
      <c r="AF19" s="27"/>
    </row>
    <row r="20" spans="1:32" ht="20.100000000000001" customHeight="1" x14ac:dyDescent="0.25">
      <c r="B20" s="21"/>
      <c r="C20" s="53"/>
      <c r="D20" s="52"/>
      <c r="E20" s="74"/>
      <c r="F20" s="52"/>
      <c r="G20" s="51"/>
      <c r="J20" s="21"/>
      <c r="K20" s="53"/>
      <c r="L20" s="52"/>
      <c r="M20" s="75"/>
      <c r="N20" s="52"/>
      <c r="O20" s="51"/>
      <c r="Q20" s="14"/>
      <c r="R20" s="9">
        <v>16</v>
      </c>
      <c r="S20" s="45">
        <f t="shared" ca="1" si="2"/>
        <v>8</v>
      </c>
      <c r="T20" s="45">
        <f t="shared" ca="1" si="3"/>
        <v>1</v>
      </c>
      <c r="U20" s="69" t="str">
        <f t="shared" ca="1" si="4"/>
        <v>B</v>
      </c>
      <c r="Z20" s="11">
        <f t="shared" ca="1" si="0"/>
        <v>0.74280346221227112</v>
      </c>
      <c r="AA20" s="32">
        <f t="shared" ca="1" si="5"/>
        <v>7</v>
      </c>
      <c r="AB20" s="13"/>
      <c r="AC20" s="14"/>
      <c r="AD20" s="14"/>
      <c r="AE20" s="15"/>
      <c r="AF20" s="27"/>
    </row>
    <row r="21" spans="1:32" ht="68.099999999999994" customHeight="1" x14ac:dyDescent="0.25">
      <c r="B21" s="21" t="s">
        <v>12</v>
      </c>
      <c r="C21" s="53">
        <f ca="1">S13</f>
        <v>5</v>
      </c>
      <c r="D21" s="52" t="s">
        <v>20</v>
      </c>
      <c r="E21" s="74">
        <f ca="1">T13</f>
        <v>4</v>
      </c>
      <c r="F21" s="52" t="s">
        <v>35</v>
      </c>
      <c r="G21" s="51">
        <v>9</v>
      </c>
      <c r="J21" s="21" t="s">
        <v>9</v>
      </c>
      <c r="K21" s="53">
        <f ca="1">S23</f>
        <v>5</v>
      </c>
      <c r="L21" s="52" t="s">
        <v>28</v>
      </c>
      <c r="M21" s="74">
        <f ca="1">T23</f>
        <v>4</v>
      </c>
      <c r="N21" s="52" t="s">
        <v>35</v>
      </c>
      <c r="O21" s="51">
        <v>9</v>
      </c>
      <c r="Q21" s="14"/>
      <c r="R21" s="9">
        <v>17</v>
      </c>
      <c r="S21" s="70">
        <f t="shared" ca="1" si="2"/>
        <v>1</v>
      </c>
      <c r="T21" s="70">
        <f t="shared" ca="1" si="3"/>
        <v>8</v>
      </c>
      <c r="U21" s="71" t="str">
        <f t="shared" ca="1" si="4"/>
        <v>A</v>
      </c>
      <c r="Z21" s="11">
        <f t="shared" ca="1" si="0"/>
        <v>0.67991220066056657</v>
      </c>
      <c r="AA21" s="32">
        <f t="shared" ca="1" si="5"/>
        <v>8</v>
      </c>
      <c r="AB21" s="13"/>
      <c r="AC21" s="14"/>
      <c r="AD21" s="14"/>
      <c r="AE21" s="15"/>
      <c r="AF21" s="27"/>
    </row>
    <row r="22" spans="1:32" ht="20.100000000000001" customHeight="1" x14ac:dyDescent="0.25">
      <c r="B22" s="21"/>
      <c r="C22" s="53"/>
      <c r="D22" s="52"/>
      <c r="E22" s="74"/>
      <c r="F22" s="52"/>
      <c r="G22" s="51"/>
      <c r="J22" s="21"/>
      <c r="K22" s="53"/>
      <c r="L22" s="52"/>
      <c r="M22" s="75"/>
      <c r="N22" s="52"/>
      <c r="O22" s="51"/>
      <c r="Q22" s="14"/>
      <c r="R22" s="28">
        <v>18</v>
      </c>
      <c r="S22" s="70">
        <f t="shared" ca="1" si="2"/>
        <v>3</v>
      </c>
      <c r="T22" s="70">
        <f t="shared" ca="1" si="3"/>
        <v>6</v>
      </c>
      <c r="U22" s="71" t="str">
        <f t="shared" ca="1" si="4"/>
        <v>A</v>
      </c>
      <c r="Z22" s="11">
        <f t="shared" ca="1" si="0"/>
        <v>0.77982493117225993</v>
      </c>
      <c r="AA22" s="32">
        <f t="shared" ca="1" si="5"/>
        <v>5</v>
      </c>
      <c r="AB22" s="13"/>
      <c r="AC22" s="14"/>
      <c r="AD22" s="14"/>
      <c r="AE22" s="15"/>
      <c r="AF22" s="27"/>
    </row>
    <row r="23" spans="1:32" ht="68.099999999999994" customHeight="1" x14ac:dyDescent="0.25">
      <c r="B23" s="21" t="s">
        <v>13</v>
      </c>
      <c r="C23" s="53">
        <f ca="1">S14</f>
        <v>7</v>
      </c>
      <c r="D23" s="52" t="s">
        <v>20</v>
      </c>
      <c r="E23" s="74">
        <f ca="1">T14</f>
        <v>2</v>
      </c>
      <c r="F23" s="52" t="s">
        <v>35</v>
      </c>
      <c r="G23" s="51">
        <v>9</v>
      </c>
      <c r="J23" s="21" t="s">
        <v>18</v>
      </c>
      <c r="K23" s="53">
        <f ca="1">S24</f>
        <v>7</v>
      </c>
      <c r="L23" s="52" t="s">
        <v>20</v>
      </c>
      <c r="M23" s="74">
        <f ca="1">T24</f>
        <v>2</v>
      </c>
      <c r="N23" s="52" t="s">
        <v>35</v>
      </c>
      <c r="O23" s="51">
        <v>9</v>
      </c>
      <c r="Q23" s="14"/>
      <c r="R23" s="28">
        <v>19</v>
      </c>
      <c r="S23" s="70">
        <f t="shared" ca="1" si="2"/>
        <v>5</v>
      </c>
      <c r="T23" s="70">
        <f t="shared" ca="1" si="3"/>
        <v>4</v>
      </c>
      <c r="U23" s="71" t="str">
        <f t="shared" ca="1" si="4"/>
        <v>B</v>
      </c>
      <c r="Z23" s="11">
        <f t="shared" ca="1" si="0"/>
        <v>0.65560978892930866</v>
      </c>
      <c r="AA23" s="32">
        <f t="shared" ca="1" si="5"/>
        <v>9</v>
      </c>
      <c r="AB23" s="13"/>
      <c r="AC23" s="14"/>
      <c r="AD23" s="14"/>
      <c r="AE23" s="15"/>
      <c r="AF23" s="27"/>
    </row>
    <row r="24" spans="1:32" ht="20.100000000000001" customHeight="1" x14ac:dyDescent="0.25">
      <c r="C24" s="47"/>
      <c r="D24" s="22"/>
      <c r="F24" s="22"/>
      <c r="G24" s="25">
        <f>C24+E24</f>
        <v>0</v>
      </c>
      <c r="R24" s="28">
        <v>20</v>
      </c>
      <c r="S24" s="70">
        <f t="shared" ca="1" si="2"/>
        <v>7</v>
      </c>
      <c r="T24" s="70">
        <f t="shared" ca="1" si="3"/>
        <v>2</v>
      </c>
      <c r="U24" s="71" t="str">
        <f t="shared" ca="1" si="4"/>
        <v>A</v>
      </c>
      <c r="Z24" s="29">
        <f t="shared" ca="1" si="0"/>
        <v>0.76097059725673344</v>
      </c>
      <c r="AA24" s="33">
        <f t="shared" ca="1" si="5"/>
        <v>6</v>
      </c>
      <c r="AB24" s="20"/>
      <c r="AC24" s="30"/>
      <c r="AD24" s="30"/>
      <c r="AE24" s="31"/>
      <c r="AF24" s="27"/>
    </row>
    <row r="25" spans="1:32" ht="45" customHeight="1" x14ac:dyDescent="0.25">
      <c r="A25" s="90" t="str">
        <f>A1</f>
        <v>いくつといくつで ９　ミックス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1"/>
      <c r="O25" s="92">
        <f t="shared" ref="O25" si="6">O1</f>
        <v>1</v>
      </c>
      <c r="P25" s="92"/>
      <c r="Z25" s="11">
        <f t="shared" ca="1" si="0"/>
        <v>0.92481882337703269</v>
      </c>
      <c r="AA25" s="32">
        <f t="shared" ca="1" si="5"/>
        <v>2</v>
      </c>
      <c r="AB25" s="13"/>
      <c r="AC25" s="14"/>
      <c r="AD25" s="14"/>
      <c r="AE25" s="15"/>
      <c r="AF25" s="27"/>
    </row>
    <row r="26" spans="1:32" ht="20.100000000000001" customHeight="1" x14ac:dyDescent="0.25">
      <c r="B26" s="6"/>
      <c r="H26" s="8"/>
      <c r="I26" s="8"/>
      <c r="L26" s="9"/>
      <c r="N26" s="10"/>
      <c r="Z26" s="11">
        <f t="shared" ca="1" si="0"/>
        <v>0.82681781627875217</v>
      </c>
      <c r="AA26" s="32">
        <f t="shared" ca="1" si="5"/>
        <v>4</v>
      </c>
      <c r="AB26" s="13"/>
      <c r="AC26" s="14"/>
      <c r="AD26" s="14"/>
      <c r="AE26" s="15"/>
      <c r="AF26" s="27"/>
    </row>
    <row r="27" spans="1:32" ht="39.950000000000003" customHeight="1" thickBot="1" x14ac:dyDescent="0.3">
      <c r="A27" s="16"/>
      <c r="B27" s="16"/>
      <c r="C27" s="56"/>
      <c r="D27" s="57" t="str">
        <f t="shared" ref="D27:H27" si="7">D3</f>
        <v>がつ</v>
      </c>
      <c r="E27" s="56"/>
      <c r="F27" s="93" t="str">
        <f t="shared" si="7"/>
        <v>にち</v>
      </c>
      <c r="G27" s="93"/>
      <c r="H27" s="87" t="str">
        <f t="shared" si="7"/>
        <v>なまえ</v>
      </c>
      <c r="I27" s="87"/>
      <c r="J27" s="87"/>
      <c r="K27" s="16"/>
      <c r="L27" s="16"/>
      <c r="M27" s="16"/>
      <c r="N27" s="16"/>
      <c r="O27" s="19"/>
      <c r="P27" s="19"/>
      <c r="Z27" s="11">
        <f t="shared" ca="1" si="0"/>
        <v>0.36262999542588603</v>
      </c>
      <c r="AA27" s="32">
        <f t="shared" ca="1" si="5"/>
        <v>12</v>
      </c>
      <c r="AB27" s="13"/>
      <c r="AC27" s="14"/>
      <c r="AD27" s="14"/>
      <c r="AE27" s="15"/>
      <c r="AF27" s="27"/>
    </row>
    <row r="28" spans="1:32" ht="24.75" customHeight="1" x14ac:dyDescent="0.25">
      <c r="Z28" s="11">
        <f t="shared" ca="1" si="0"/>
        <v>2.6326905795398203E-2</v>
      </c>
      <c r="AA28" s="32">
        <f t="shared" ca="1" si="5"/>
        <v>16</v>
      </c>
      <c r="AB28" s="13"/>
      <c r="AC28" s="14"/>
      <c r="AD28" s="14"/>
      <c r="AE28" s="15"/>
      <c r="AF28" s="27"/>
    </row>
    <row r="29" spans="1:32" ht="68.099999999999994" customHeight="1" x14ac:dyDescent="0.25">
      <c r="B29" s="21" t="str">
        <f t="shared" ref="B29" si="8">B5</f>
        <v>(1)</v>
      </c>
      <c r="C29" s="53">
        <f ca="1">C5</f>
        <v>6</v>
      </c>
      <c r="D29" s="52" t="str">
        <f>D5</f>
        <v>と</v>
      </c>
      <c r="E29" s="74">
        <f ca="1">E5</f>
        <v>3</v>
      </c>
      <c r="F29" s="52" t="str">
        <f>F5</f>
        <v>で</v>
      </c>
      <c r="G29" s="51">
        <f>G5</f>
        <v>9</v>
      </c>
      <c r="J29" s="21" t="str">
        <f t="shared" ref="J29:O29" si="9">J5</f>
        <v>(11)</v>
      </c>
      <c r="K29" s="53">
        <f t="shared" ca="1" si="9"/>
        <v>2</v>
      </c>
      <c r="L29" s="52" t="str">
        <f t="shared" si="9"/>
        <v>と</v>
      </c>
      <c r="M29" s="74">
        <f t="shared" ca="1" si="9"/>
        <v>7</v>
      </c>
      <c r="N29" s="52" t="str">
        <f t="shared" si="9"/>
        <v>で</v>
      </c>
      <c r="O29" s="51">
        <f t="shared" si="9"/>
        <v>9</v>
      </c>
      <c r="Z29" s="11">
        <f t="shared" ca="1" si="0"/>
        <v>0.18911438630170663</v>
      </c>
      <c r="AA29" s="32">
        <f t="shared" ca="1" si="5"/>
        <v>14</v>
      </c>
      <c r="AB29" s="13"/>
      <c r="AC29" s="14"/>
      <c r="AD29" s="14"/>
      <c r="AE29" s="15"/>
      <c r="AF29" s="27"/>
    </row>
    <row r="30" spans="1:32" ht="20.100000000000001" customHeight="1" x14ac:dyDescent="0.25">
      <c r="B30" s="21"/>
      <c r="C30" s="51"/>
      <c r="D30" s="52"/>
      <c r="E30" s="74"/>
      <c r="F30" s="52"/>
      <c r="G30" s="51"/>
      <c r="J30" s="21"/>
      <c r="K30" s="53"/>
      <c r="L30" s="52"/>
      <c r="M30" s="75"/>
      <c r="N30" s="52"/>
      <c r="O30" s="51"/>
      <c r="Z30" s="11">
        <f t="shared" ca="1" si="0"/>
        <v>0.53490074566092072</v>
      </c>
      <c r="AA30" s="32">
        <f t="shared" ca="1" si="5"/>
        <v>10</v>
      </c>
      <c r="AB30" s="13"/>
      <c r="AC30" s="14"/>
      <c r="AD30" s="14"/>
      <c r="AE30" s="15"/>
      <c r="AF30" s="27"/>
    </row>
    <row r="31" spans="1:32" ht="68.099999999999994" customHeight="1" x14ac:dyDescent="0.25">
      <c r="B31" s="21" t="str">
        <f t="shared" ref="B31" si="10">B7</f>
        <v>(2)</v>
      </c>
      <c r="C31" s="53">
        <f ca="1">C7</f>
        <v>4</v>
      </c>
      <c r="D31" s="52" t="str">
        <f>D7</f>
        <v>と</v>
      </c>
      <c r="E31" s="74">
        <f ca="1">E7</f>
        <v>5</v>
      </c>
      <c r="F31" s="52" t="str">
        <f>F7</f>
        <v>で</v>
      </c>
      <c r="G31" s="51">
        <f>G7</f>
        <v>9</v>
      </c>
      <c r="J31" s="21" t="str">
        <f t="shared" ref="J31:O31" si="11">J7</f>
        <v>(12)</v>
      </c>
      <c r="K31" s="53">
        <f t="shared" ca="1" si="11"/>
        <v>7</v>
      </c>
      <c r="L31" s="52" t="str">
        <f t="shared" si="11"/>
        <v>と</v>
      </c>
      <c r="M31" s="74">
        <f t="shared" ca="1" si="11"/>
        <v>2</v>
      </c>
      <c r="N31" s="52" t="str">
        <f t="shared" si="11"/>
        <v>で</v>
      </c>
      <c r="O31" s="51">
        <f t="shared" si="11"/>
        <v>9</v>
      </c>
      <c r="Q31" s="14"/>
      <c r="R31" s="14"/>
      <c r="Z31" s="11">
        <f t="shared" ca="1" si="0"/>
        <v>2.8952731657863717E-2</v>
      </c>
      <c r="AA31" s="32">
        <f t="shared" ca="1" si="5"/>
        <v>15</v>
      </c>
      <c r="AB31" s="13"/>
      <c r="AC31" s="14"/>
      <c r="AD31" s="14"/>
      <c r="AE31" s="15"/>
      <c r="AF31" s="27"/>
    </row>
    <row r="32" spans="1:32" ht="20.100000000000001" customHeight="1" thickBot="1" x14ac:dyDescent="0.3">
      <c r="B32" s="21"/>
      <c r="C32" s="51"/>
      <c r="D32" s="52"/>
      <c r="E32" s="74"/>
      <c r="F32" s="52"/>
      <c r="G32" s="51"/>
      <c r="J32" s="21"/>
      <c r="K32" s="53"/>
      <c r="L32" s="52"/>
      <c r="M32" s="75"/>
      <c r="N32" s="52"/>
      <c r="O32" s="51"/>
      <c r="Q32" s="14"/>
      <c r="R32" s="14"/>
      <c r="Z32" s="11">
        <f t="shared" ca="1" si="0"/>
        <v>0.50446562279578244</v>
      </c>
      <c r="AA32" s="32">
        <f t="shared" ca="1" si="5"/>
        <v>11</v>
      </c>
      <c r="AB32" s="13"/>
      <c r="AC32" s="14"/>
      <c r="AD32" s="14"/>
      <c r="AE32" s="15"/>
      <c r="AF32" s="27"/>
    </row>
    <row r="33" spans="2:32" ht="68.099999999999994" customHeight="1" x14ac:dyDescent="0.25">
      <c r="B33" s="21" t="str">
        <f t="shared" ref="B33" si="12">B9</f>
        <v>(3)</v>
      </c>
      <c r="C33" s="53">
        <f ca="1">C9</f>
        <v>3</v>
      </c>
      <c r="D33" s="52" t="str">
        <f>D9</f>
        <v>と</v>
      </c>
      <c r="E33" s="74">
        <f ca="1">E9</f>
        <v>6</v>
      </c>
      <c r="F33" s="52" t="str">
        <f>F9</f>
        <v>で</v>
      </c>
      <c r="G33" s="51">
        <f>G9</f>
        <v>9</v>
      </c>
      <c r="J33" s="21" t="str">
        <f t="shared" ref="J33:O33" si="13">J9</f>
        <v>(13)</v>
      </c>
      <c r="K33" s="53">
        <f t="shared" ca="1" si="13"/>
        <v>1</v>
      </c>
      <c r="L33" s="52" t="str">
        <f t="shared" si="13"/>
        <v>と</v>
      </c>
      <c r="M33" s="74">
        <f t="shared" ca="1" si="13"/>
        <v>8</v>
      </c>
      <c r="N33" s="52" t="str">
        <f t="shared" si="13"/>
        <v>で</v>
      </c>
      <c r="O33" s="51">
        <f t="shared" si="13"/>
        <v>9</v>
      </c>
      <c r="Q33" s="14"/>
      <c r="R33" s="14"/>
      <c r="Z33" s="2">
        <f t="shared" ca="1" si="0"/>
        <v>0.34220608344783821</v>
      </c>
      <c r="AA33" s="38">
        <f ca="1">RANK(Z33,$Z$33:$Z$48,)</f>
        <v>8</v>
      </c>
      <c r="AB33" s="3"/>
      <c r="AC33" s="4"/>
      <c r="AD33" s="4"/>
      <c r="AE33" s="5"/>
      <c r="AF33" s="27"/>
    </row>
    <row r="34" spans="2:32" ht="20.100000000000001" customHeight="1" x14ac:dyDescent="0.25">
      <c r="B34" s="21"/>
      <c r="C34" s="51"/>
      <c r="D34" s="52"/>
      <c r="E34" s="74"/>
      <c r="F34" s="52"/>
      <c r="G34" s="51"/>
      <c r="J34" s="21"/>
      <c r="K34" s="53"/>
      <c r="L34" s="52"/>
      <c r="M34" s="75"/>
      <c r="N34" s="52"/>
      <c r="O34" s="51"/>
      <c r="Q34" s="14"/>
      <c r="R34" s="14"/>
      <c r="Z34" s="11">
        <f t="shared" ca="1" si="0"/>
        <v>0.28956398319254883</v>
      </c>
      <c r="AA34" s="39">
        <f t="shared" ref="AA34:AA48" ca="1" si="14">RANK(Z34,$Z$33:$Z$48,)</f>
        <v>10</v>
      </c>
      <c r="AB34" s="13"/>
      <c r="AC34" s="14"/>
      <c r="AD34" s="14"/>
      <c r="AE34" s="15"/>
      <c r="AF34" s="27"/>
    </row>
    <row r="35" spans="2:32" ht="68.099999999999994" customHeight="1" x14ac:dyDescent="0.25">
      <c r="B35" s="21" t="str">
        <f t="shared" ref="B35" si="15">B11</f>
        <v>(4)</v>
      </c>
      <c r="C35" s="53">
        <f ca="1">C11</f>
        <v>8</v>
      </c>
      <c r="D35" s="52" t="str">
        <f>D11</f>
        <v>と</v>
      </c>
      <c r="E35" s="74">
        <f ca="1">E11</f>
        <v>1</v>
      </c>
      <c r="F35" s="52" t="str">
        <f>F11</f>
        <v>で</v>
      </c>
      <c r="G35" s="51">
        <f>G11</f>
        <v>9</v>
      </c>
      <c r="J35" s="21" t="str">
        <f t="shared" ref="J35:O35" si="16">J11</f>
        <v>(14)</v>
      </c>
      <c r="K35" s="53">
        <f t="shared" ca="1" si="16"/>
        <v>6</v>
      </c>
      <c r="L35" s="52" t="str">
        <f t="shared" si="16"/>
        <v>と</v>
      </c>
      <c r="M35" s="74">
        <f t="shared" ca="1" si="16"/>
        <v>3</v>
      </c>
      <c r="N35" s="52" t="str">
        <f t="shared" si="16"/>
        <v>で</v>
      </c>
      <c r="O35" s="51">
        <f t="shared" si="16"/>
        <v>9</v>
      </c>
      <c r="Q35" s="14"/>
      <c r="R35" s="14"/>
      <c r="Z35" s="11">
        <f t="shared" ca="1" si="0"/>
        <v>0.22783092686773265</v>
      </c>
      <c r="AA35" s="39">
        <f t="shared" ca="1" si="14"/>
        <v>13</v>
      </c>
      <c r="AB35" s="13"/>
      <c r="AC35" s="14"/>
      <c r="AD35" s="14"/>
      <c r="AE35" s="15"/>
      <c r="AF35" s="27"/>
    </row>
    <row r="36" spans="2:32" ht="20.100000000000001" customHeight="1" x14ac:dyDescent="0.25">
      <c r="B36" s="21"/>
      <c r="C36" s="51"/>
      <c r="D36" s="52"/>
      <c r="E36" s="74"/>
      <c r="F36" s="52"/>
      <c r="G36" s="51"/>
      <c r="J36" s="21"/>
      <c r="K36" s="53"/>
      <c r="L36" s="52"/>
      <c r="M36" s="75"/>
      <c r="N36" s="52"/>
      <c r="O36" s="51"/>
      <c r="Q36" s="14"/>
      <c r="R36" s="14"/>
      <c r="Z36" s="11">
        <f t="shared" ca="1" si="0"/>
        <v>0.23915921597779599</v>
      </c>
      <c r="AA36" s="39">
        <f t="shared" ca="1" si="14"/>
        <v>12</v>
      </c>
      <c r="AB36" s="13"/>
      <c r="AC36" s="14"/>
      <c r="AD36" s="14"/>
      <c r="AE36" s="15"/>
      <c r="AF36" s="27"/>
    </row>
    <row r="37" spans="2:32" ht="68.099999999999994" customHeight="1" x14ac:dyDescent="0.25">
      <c r="B37" s="21" t="str">
        <f t="shared" ref="B37" si="17">B13</f>
        <v>(5)</v>
      </c>
      <c r="C37" s="53">
        <f ca="1">C13</f>
        <v>1</v>
      </c>
      <c r="D37" s="52" t="str">
        <f>D13</f>
        <v>と</v>
      </c>
      <c r="E37" s="74">
        <f ca="1">E13</f>
        <v>8</v>
      </c>
      <c r="F37" s="52" t="str">
        <f>F13</f>
        <v>で</v>
      </c>
      <c r="G37" s="51">
        <f>G13</f>
        <v>9</v>
      </c>
      <c r="J37" s="21" t="str">
        <f t="shared" ref="J37:O37" si="18">J13</f>
        <v>(15)</v>
      </c>
      <c r="K37" s="53">
        <f t="shared" ca="1" si="18"/>
        <v>5</v>
      </c>
      <c r="L37" s="52" t="str">
        <f t="shared" si="18"/>
        <v>と</v>
      </c>
      <c r="M37" s="74">
        <f t="shared" ca="1" si="18"/>
        <v>4</v>
      </c>
      <c r="N37" s="52" t="str">
        <f t="shared" si="18"/>
        <v>で</v>
      </c>
      <c r="O37" s="51">
        <f t="shared" si="18"/>
        <v>9</v>
      </c>
      <c r="Q37" s="14"/>
      <c r="R37" s="14"/>
      <c r="Z37" s="11">
        <f t="shared" ca="1" si="0"/>
        <v>0.22635417861193874</v>
      </c>
      <c r="AA37" s="39">
        <f t="shared" ca="1" si="14"/>
        <v>14</v>
      </c>
      <c r="AB37" s="13"/>
      <c r="AC37" s="14"/>
      <c r="AD37" s="14"/>
      <c r="AE37" s="15"/>
      <c r="AF37" s="27"/>
    </row>
    <row r="38" spans="2:32" ht="20.100000000000001" customHeight="1" x14ac:dyDescent="0.25">
      <c r="B38" s="21"/>
      <c r="C38" s="51"/>
      <c r="D38" s="52"/>
      <c r="E38" s="74"/>
      <c r="F38" s="52"/>
      <c r="G38" s="51"/>
      <c r="J38" s="21"/>
      <c r="K38" s="53"/>
      <c r="L38" s="52"/>
      <c r="M38" s="75"/>
      <c r="N38" s="52"/>
      <c r="O38" s="51"/>
      <c r="Q38" s="14"/>
      <c r="R38" s="14"/>
      <c r="Z38" s="11">
        <f t="shared" ca="1" si="0"/>
        <v>0.57230646207226776</v>
      </c>
      <c r="AA38" s="39">
        <f t="shared" ca="1" si="14"/>
        <v>3</v>
      </c>
      <c r="AB38" s="13"/>
      <c r="AC38" s="14"/>
      <c r="AD38" s="14"/>
      <c r="AE38" s="15"/>
      <c r="AF38" s="27"/>
    </row>
    <row r="39" spans="2:32" ht="68.099999999999994" customHeight="1" x14ac:dyDescent="0.25">
      <c r="B39" s="21" t="str">
        <f t="shared" ref="B39" si="19">B15</f>
        <v>(6)</v>
      </c>
      <c r="C39" s="53">
        <f ca="1">C15</f>
        <v>2</v>
      </c>
      <c r="D39" s="52" t="str">
        <f>D15</f>
        <v>と</v>
      </c>
      <c r="E39" s="74">
        <f ca="1">E15</f>
        <v>7</v>
      </c>
      <c r="F39" s="52" t="str">
        <f>F15</f>
        <v>で</v>
      </c>
      <c r="G39" s="51">
        <f>G15</f>
        <v>9</v>
      </c>
      <c r="J39" s="21" t="str">
        <f t="shared" ref="J39" si="20">J15</f>
        <v>(16)</v>
      </c>
      <c r="K39" s="53">
        <f ca="1">K15</f>
        <v>8</v>
      </c>
      <c r="L39" s="52" t="str">
        <f>L15</f>
        <v>と</v>
      </c>
      <c r="M39" s="74">
        <f ca="1">M15</f>
        <v>1</v>
      </c>
      <c r="N39" s="52" t="str">
        <f>N15</f>
        <v>で</v>
      </c>
      <c r="O39" s="51">
        <f>O15</f>
        <v>9</v>
      </c>
      <c r="Q39" s="14"/>
      <c r="R39" s="14"/>
      <c r="Z39" s="11">
        <f t="shared" ca="1" si="0"/>
        <v>0.65835111948172231</v>
      </c>
      <c r="AA39" s="39">
        <f t="shared" ca="1" si="14"/>
        <v>2</v>
      </c>
      <c r="AB39" s="13"/>
      <c r="AC39" s="14"/>
      <c r="AD39" s="14"/>
      <c r="AE39" s="15"/>
      <c r="AF39" s="27"/>
    </row>
    <row r="40" spans="2:32" ht="20.100000000000001" customHeight="1" x14ac:dyDescent="0.25">
      <c r="B40" s="21"/>
      <c r="C40" s="53"/>
      <c r="D40" s="52"/>
      <c r="E40" s="74"/>
      <c r="F40" s="52"/>
      <c r="G40" s="51"/>
      <c r="J40" s="21"/>
      <c r="K40" s="53"/>
      <c r="L40" s="52"/>
      <c r="M40" s="75"/>
      <c r="N40" s="52"/>
      <c r="O40" s="51"/>
      <c r="Q40" s="14"/>
      <c r="R40" s="14"/>
      <c r="Z40" s="29">
        <f t="shared" ca="1" si="0"/>
        <v>0.92496866373459452</v>
      </c>
      <c r="AA40" s="40">
        <f t="shared" ca="1" si="14"/>
        <v>1</v>
      </c>
      <c r="AB40" s="20"/>
      <c r="AC40" s="30"/>
      <c r="AD40" s="30"/>
      <c r="AE40" s="31"/>
      <c r="AF40" s="27"/>
    </row>
    <row r="41" spans="2:32" ht="68.099999999999994" customHeight="1" x14ac:dyDescent="0.25">
      <c r="B41" s="21" t="str">
        <f t="shared" ref="B41" si="21">B17</f>
        <v>(7)</v>
      </c>
      <c r="C41" s="53">
        <f ca="1">C17</f>
        <v>3</v>
      </c>
      <c r="D41" s="52" t="str">
        <f>D17</f>
        <v>と</v>
      </c>
      <c r="E41" s="74">
        <f ca="1">E17</f>
        <v>6</v>
      </c>
      <c r="F41" s="52" t="str">
        <f>F17</f>
        <v>で</v>
      </c>
      <c r="G41" s="51">
        <f>G17</f>
        <v>9</v>
      </c>
      <c r="J41" s="21" t="str">
        <f t="shared" ref="J41" si="22">J17</f>
        <v>(17)</v>
      </c>
      <c r="K41" s="53">
        <f ca="1">K17</f>
        <v>1</v>
      </c>
      <c r="L41" s="52" t="str">
        <f>L17</f>
        <v>と</v>
      </c>
      <c r="M41" s="74">
        <f ca="1">M17</f>
        <v>8</v>
      </c>
      <c r="N41" s="52" t="str">
        <f>N17</f>
        <v>で</v>
      </c>
      <c r="O41" s="51">
        <f>O17</f>
        <v>9</v>
      </c>
      <c r="Q41" s="14"/>
      <c r="R41" s="14"/>
      <c r="Z41" s="11">
        <f t="shared" ca="1" si="0"/>
        <v>0.50976164200369101</v>
      </c>
      <c r="AA41" s="39">
        <f t="shared" ca="1" si="14"/>
        <v>4</v>
      </c>
      <c r="AB41" s="13"/>
      <c r="AC41" s="14"/>
      <c r="AD41" s="14"/>
      <c r="AE41" s="15"/>
      <c r="AF41" s="27"/>
    </row>
    <row r="42" spans="2:32" ht="20.100000000000001" customHeight="1" x14ac:dyDescent="0.25">
      <c r="B42" s="21"/>
      <c r="C42" s="53"/>
      <c r="D42" s="52"/>
      <c r="E42" s="74"/>
      <c r="F42" s="52"/>
      <c r="G42" s="51"/>
      <c r="J42" s="21"/>
      <c r="K42" s="53"/>
      <c r="L42" s="52"/>
      <c r="M42" s="75"/>
      <c r="N42" s="52"/>
      <c r="O42" s="51"/>
      <c r="Q42" s="14"/>
      <c r="R42" s="14"/>
      <c r="Z42" s="11">
        <f t="shared" ca="1" si="0"/>
        <v>0.48435559762842095</v>
      </c>
      <c r="AA42" s="39">
        <f t="shared" ca="1" si="14"/>
        <v>6</v>
      </c>
      <c r="AB42" s="13"/>
      <c r="AC42" s="14"/>
      <c r="AD42" s="14"/>
      <c r="AE42" s="15"/>
      <c r="AF42" s="27"/>
    </row>
    <row r="43" spans="2:32" ht="68.099999999999994" customHeight="1" x14ac:dyDescent="0.25">
      <c r="B43" s="21" t="str">
        <f t="shared" ref="B43" si="23">B19</f>
        <v>(8)</v>
      </c>
      <c r="C43" s="53">
        <f ca="1">C19</f>
        <v>4</v>
      </c>
      <c r="D43" s="52" t="str">
        <f>D19</f>
        <v>と</v>
      </c>
      <c r="E43" s="74">
        <f ca="1">E19</f>
        <v>5</v>
      </c>
      <c r="F43" s="52" t="str">
        <f>F19</f>
        <v>で</v>
      </c>
      <c r="G43" s="51">
        <f>G19</f>
        <v>9</v>
      </c>
      <c r="J43" s="21" t="str">
        <f t="shared" ref="J43" si="24">J19</f>
        <v>(18)</v>
      </c>
      <c r="K43" s="53">
        <f ca="1">K19</f>
        <v>3</v>
      </c>
      <c r="L43" s="52" t="str">
        <f>L19</f>
        <v>と</v>
      </c>
      <c r="M43" s="74">
        <f ca="1">M19</f>
        <v>6</v>
      </c>
      <c r="N43" s="52" t="str">
        <f>N19</f>
        <v>で</v>
      </c>
      <c r="O43" s="51">
        <f>O19</f>
        <v>9</v>
      </c>
      <c r="Q43" s="14"/>
      <c r="R43" s="14"/>
      <c r="Z43" s="11">
        <f t="shared" ca="1" si="0"/>
        <v>7.8682226031744795E-2</v>
      </c>
      <c r="AA43" s="39">
        <f t="shared" ca="1" si="14"/>
        <v>15</v>
      </c>
      <c r="AB43" s="13"/>
      <c r="AC43" s="14"/>
      <c r="AD43" s="14"/>
      <c r="AE43" s="15"/>
      <c r="AF43" s="27"/>
    </row>
    <row r="44" spans="2:32" ht="20.100000000000001" customHeight="1" x14ac:dyDescent="0.25">
      <c r="B44" s="21"/>
      <c r="C44" s="53"/>
      <c r="D44" s="52"/>
      <c r="E44" s="74"/>
      <c r="F44" s="52"/>
      <c r="G44" s="51"/>
      <c r="J44" s="21"/>
      <c r="K44" s="53"/>
      <c r="L44" s="52"/>
      <c r="M44" s="75"/>
      <c r="N44" s="52"/>
      <c r="O44" s="51"/>
      <c r="Q44" s="14"/>
      <c r="R44" s="14"/>
      <c r="Z44" s="11">
        <f t="shared" ca="1" si="0"/>
        <v>0.28891561470937577</v>
      </c>
      <c r="AA44" s="39">
        <f t="shared" ca="1" si="14"/>
        <v>11</v>
      </c>
      <c r="AB44" s="13"/>
      <c r="AC44" s="14"/>
      <c r="AD44" s="14"/>
      <c r="AE44" s="15"/>
      <c r="AF44" s="27"/>
    </row>
    <row r="45" spans="2:32" ht="68.099999999999994" customHeight="1" x14ac:dyDescent="0.25">
      <c r="B45" s="21" t="str">
        <f t="shared" ref="B45" si="25">B21</f>
        <v>(9)</v>
      </c>
      <c r="C45" s="53">
        <f ca="1">C21</f>
        <v>5</v>
      </c>
      <c r="D45" s="52" t="str">
        <f>D21</f>
        <v>と</v>
      </c>
      <c r="E45" s="74">
        <f ca="1">E21</f>
        <v>4</v>
      </c>
      <c r="F45" s="52" t="str">
        <f>F21</f>
        <v>で</v>
      </c>
      <c r="G45" s="51">
        <f>G21</f>
        <v>9</v>
      </c>
      <c r="J45" s="21" t="str">
        <f t="shared" ref="J45" si="26">J21</f>
        <v>(19)</v>
      </c>
      <c r="K45" s="53">
        <f ca="1">K21</f>
        <v>5</v>
      </c>
      <c r="L45" s="52" t="str">
        <f>L21</f>
        <v>と</v>
      </c>
      <c r="M45" s="74">
        <f ca="1">M21</f>
        <v>4</v>
      </c>
      <c r="N45" s="52" t="str">
        <f>N21</f>
        <v>で</v>
      </c>
      <c r="O45" s="51">
        <f>O21</f>
        <v>9</v>
      </c>
      <c r="Q45" s="14"/>
      <c r="R45" s="14"/>
      <c r="Z45" s="11">
        <f t="shared" ca="1" si="0"/>
        <v>7.3195379477954514E-2</v>
      </c>
      <c r="AA45" s="39">
        <f t="shared" ca="1" si="14"/>
        <v>16</v>
      </c>
      <c r="AB45" s="13"/>
      <c r="AC45" s="14"/>
      <c r="AD45" s="14"/>
      <c r="AE45" s="15"/>
      <c r="AF45" s="27"/>
    </row>
    <row r="46" spans="2:32" ht="20.100000000000001" customHeight="1" x14ac:dyDescent="0.25">
      <c r="B46" s="21"/>
      <c r="C46" s="53"/>
      <c r="D46" s="52"/>
      <c r="E46" s="74"/>
      <c r="F46" s="52"/>
      <c r="G46" s="51"/>
      <c r="J46" s="21"/>
      <c r="K46" s="53"/>
      <c r="L46" s="52"/>
      <c r="M46" s="75"/>
      <c r="N46" s="52"/>
      <c r="O46" s="51"/>
      <c r="Q46" s="14"/>
      <c r="R46" s="14"/>
      <c r="Z46" s="11">
        <f t="shared" ca="1" si="0"/>
        <v>0.32241722982065002</v>
      </c>
      <c r="AA46" s="39">
        <f t="shared" ca="1" si="14"/>
        <v>9</v>
      </c>
      <c r="AB46" s="13"/>
      <c r="AC46" s="14"/>
      <c r="AD46" s="14"/>
      <c r="AE46" s="15"/>
      <c r="AF46" s="27"/>
    </row>
    <row r="47" spans="2:32" ht="68.099999999999994" customHeight="1" x14ac:dyDescent="0.25">
      <c r="B47" s="21" t="str">
        <f t="shared" ref="B47" si="27">B23</f>
        <v>(10)</v>
      </c>
      <c r="C47" s="53">
        <f ca="1">C23</f>
        <v>7</v>
      </c>
      <c r="D47" s="52" t="str">
        <f>D23</f>
        <v>と</v>
      </c>
      <c r="E47" s="74">
        <f ca="1">E23</f>
        <v>2</v>
      </c>
      <c r="F47" s="52" t="str">
        <f>F23</f>
        <v>で</v>
      </c>
      <c r="G47" s="51">
        <f>G23</f>
        <v>9</v>
      </c>
      <c r="J47" s="21" t="str">
        <f t="shared" ref="J47" si="28">J23</f>
        <v>(20)</v>
      </c>
      <c r="K47" s="53">
        <f ca="1">K23</f>
        <v>7</v>
      </c>
      <c r="L47" s="52" t="str">
        <f>L23</f>
        <v>と</v>
      </c>
      <c r="M47" s="74">
        <f ca="1">M23</f>
        <v>2</v>
      </c>
      <c r="N47" s="52" t="str">
        <f>N23</f>
        <v>で</v>
      </c>
      <c r="O47" s="51">
        <f>O23</f>
        <v>9</v>
      </c>
      <c r="Q47" s="14"/>
      <c r="R47" s="14"/>
      <c r="Z47" s="11">
        <f t="shared" ca="1" si="0"/>
        <v>0.37541986280120243</v>
      </c>
      <c r="AA47" s="39">
        <f t="shared" ca="1" si="14"/>
        <v>7</v>
      </c>
      <c r="AB47" s="13"/>
      <c r="AC47" s="14"/>
      <c r="AD47" s="14"/>
      <c r="AE47" s="15"/>
      <c r="AF47" s="27"/>
    </row>
    <row r="48" spans="2:32" ht="20.100000000000001" customHeight="1" thickBot="1" x14ac:dyDescent="0.3">
      <c r="C48" s="47"/>
      <c r="D48" s="22"/>
      <c r="F48" s="22"/>
      <c r="G48" s="25"/>
      <c r="Z48" s="23">
        <f t="shared" ca="1" si="0"/>
        <v>0.50287775306678784</v>
      </c>
      <c r="AA48" s="41">
        <f t="shared" ca="1" si="14"/>
        <v>5</v>
      </c>
      <c r="AB48" s="16"/>
      <c r="AC48" s="19"/>
      <c r="AD48" s="19"/>
      <c r="AE48" s="24"/>
      <c r="AF48" s="27"/>
    </row>
    <row r="49" spans="26:32" ht="26.25" x14ac:dyDescent="0.15">
      <c r="AF49" s="27"/>
    </row>
    <row r="50" spans="26:32" ht="26.25" x14ac:dyDescent="0.15">
      <c r="AF50" s="27"/>
    </row>
    <row r="51" spans="26:32" ht="31.5" x14ac:dyDescent="0.25">
      <c r="Z51" s="26"/>
      <c r="AA51" s="60"/>
      <c r="AC51" s="8"/>
      <c r="AD51" s="8"/>
      <c r="AE51" s="8"/>
    </row>
    <row r="52" spans="26:32" ht="31.5" x14ac:dyDescent="0.25">
      <c r="Z52" s="26"/>
      <c r="AA52" s="60"/>
      <c r="AC52" s="8"/>
      <c r="AD52" s="8"/>
      <c r="AE52" s="8"/>
    </row>
    <row r="53" spans="26:32" ht="31.5" x14ac:dyDescent="0.25">
      <c r="Z53" s="26"/>
      <c r="AA53" s="60"/>
      <c r="AC53" s="8"/>
      <c r="AD53" s="8"/>
      <c r="AE53" s="8"/>
    </row>
    <row r="54" spans="26:32" ht="31.5" x14ac:dyDescent="0.25">
      <c r="Z54" s="26"/>
      <c r="AA54" s="60"/>
      <c r="AC54" s="8"/>
      <c r="AD54" s="8"/>
      <c r="AE54" s="8"/>
    </row>
    <row r="55" spans="26:32" ht="31.5" x14ac:dyDescent="0.25">
      <c r="Z55" s="26"/>
      <c r="AA55" s="60"/>
      <c r="AC55" s="8"/>
      <c r="AD55" s="8"/>
      <c r="AE55" s="8"/>
    </row>
    <row r="56" spans="26:32" ht="31.5" x14ac:dyDescent="0.25">
      <c r="Z56" s="26"/>
      <c r="AA56" s="60"/>
      <c r="AC56" s="8"/>
      <c r="AD56" s="8"/>
      <c r="AE56" s="8"/>
    </row>
    <row r="57" spans="26:32" ht="31.5" x14ac:dyDescent="0.25">
      <c r="Z57" s="26"/>
      <c r="AA57" s="60"/>
      <c r="AC57" s="8"/>
      <c r="AD57" s="8"/>
      <c r="AE57" s="8"/>
    </row>
    <row r="58" spans="26:32" ht="31.5" x14ac:dyDescent="0.25">
      <c r="Z58" s="26"/>
      <c r="AA58" s="60"/>
      <c r="AC58" s="8"/>
      <c r="AD58" s="8"/>
      <c r="AE58" s="8"/>
    </row>
    <row r="59" spans="26:32" ht="31.5" x14ac:dyDescent="0.25">
      <c r="Z59" s="26"/>
      <c r="AA59" s="60"/>
      <c r="AC59" s="8"/>
      <c r="AD59" s="8"/>
      <c r="AE59" s="8"/>
    </row>
    <row r="60" spans="26:32" ht="31.5" x14ac:dyDescent="0.25">
      <c r="Z60" s="26"/>
      <c r="AA60" s="60"/>
      <c r="AC60" s="8"/>
      <c r="AD60" s="8"/>
      <c r="AE60" s="8"/>
    </row>
    <row r="61" spans="26:32" ht="31.5" x14ac:dyDescent="0.25">
      <c r="Z61" s="26"/>
      <c r="AA61" s="60"/>
      <c r="AC61" s="8"/>
      <c r="AD61" s="8"/>
      <c r="AE61" s="8"/>
    </row>
    <row r="62" spans="26:32" ht="31.5" x14ac:dyDescent="0.25">
      <c r="Z62" s="26"/>
      <c r="AA62" s="60"/>
      <c r="AC62" s="8"/>
      <c r="AD62" s="8"/>
      <c r="AE62" s="8"/>
    </row>
    <row r="63" spans="26:32" ht="31.5" x14ac:dyDescent="0.25">
      <c r="Z63" s="26"/>
      <c r="AA63" s="60"/>
      <c r="AC63" s="8"/>
      <c r="AD63" s="8"/>
      <c r="AE63" s="8"/>
    </row>
    <row r="64" spans="26:32" ht="31.5" x14ac:dyDescent="0.25">
      <c r="Z64" s="26"/>
      <c r="AA64" s="60"/>
      <c r="AC64" s="8"/>
      <c r="AD64" s="8"/>
      <c r="AE64" s="8"/>
    </row>
    <row r="65" spans="26:31" ht="31.5" x14ac:dyDescent="0.25">
      <c r="Z65" s="26"/>
      <c r="AA65" s="60"/>
      <c r="AC65" s="8"/>
      <c r="AD65" s="8"/>
      <c r="AE65" s="8"/>
    </row>
    <row r="66" spans="26:31" ht="31.5" x14ac:dyDescent="0.25">
      <c r="Z66" s="26"/>
      <c r="AA66" s="60"/>
      <c r="AC66" s="8"/>
      <c r="AD66" s="8"/>
      <c r="AE66" s="8"/>
    </row>
    <row r="67" spans="26:31" ht="31.5" x14ac:dyDescent="0.25">
      <c r="Z67" s="26"/>
      <c r="AA67" s="60"/>
      <c r="AC67" s="8"/>
      <c r="AD67" s="8"/>
      <c r="AE67" s="8"/>
    </row>
    <row r="68" spans="26:31" ht="31.5" x14ac:dyDescent="0.25">
      <c r="Z68" s="26"/>
      <c r="AA68" s="60"/>
      <c r="AC68" s="8"/>
      <c r="AD68" s="8"/>
      <c r="AE68" s="8"/>
    </row>
    <row r="69" spans="26:31" ht="31.5" x14ac:dyDescent="0.25">
      <c r="Z69" s="26"/>
      <c r="AA69" s="60"/>
      <c r="AC69" s="8"/>
      <c r="AD69" s="8"/>
      <c r="AE69" s="8"/>
    </row>
    <row r="70" spans="26:31" ht="31.5" x14ac:dyDescent="0.25">
      <c r="Z70" s="26"/>
      <c r="AA70" s="60"/>
      <c r="AC70" s="8"/>
      <c r="AD70" s="8"/>
      <c r="AE70" s="8"/>
    </row>
    <row r="71" spans="26:31" ht="31.5" x14ac:dyDescent="0.25">
      <c r="Z71" s="26"/>
      <c r="AA71" s="60"/>
      <c r="AC71" s="8"/>
      <c r="AD71" s="8"/>
      <c r="AE71" s="8"/>
    </row>
    <row r="72" spans="26:31" ht="31.5" x14ac:dyDescent="0.25">
      <c r="Z72" s="26"/>
      <c r="AA72" s="60"/>
      <c r="AC72" s="8"/>
      <c r="AD72" s="8"/>
      <c r="AE72" s="8"/>
    </row>
    <row r="73" spans="26:31" ht="31.5" x14ac:dyDescent="0.25">
      <c r="Z73" s="26"/>
      <c r="AA73" s="60"/>
      <c r="AC73" s="8"/>
      <c r="AD73" s="8"/>
      <c r="AE73" s="8"/>
    </row>
    <row r="74" spans="26:31" ht="31.5" x14ac:dyDescent="0.25">
      <c r="Z74" s="26"/>
      <c r="AA74" s="60"/>
      <c r="AC74" s="8"/>
      <c r="AD74" s="8"/>
      <c r="AE74" s="8"/>
    </row>
    <row r="75" spans="26:31" ht="31.5" x14ac:dyDescent="0.25">
      <c r="Z75" s="26"/>
      <c r="AA75" s="60"/>
      <c r="AC75" s="8"/>
      <c r="AD75" s="8"/>
      <c r="AE75" s="8"/>
    </row>
    <row r="76" spans="26:31" ht="31.5" x14ac:dyDescent="0.25">
      <c r="Z76" s="26"/>
      <c r="AA76" s="60"/>
      <c r="AC76" s="8"/>
      <c r="AD76" s="8"/>
      <c r="AE76" s="8"/>
    </row>
  </sheetData>
  <sheetProtection algorithmName="SHA-512" hashValue="V9P1w32PryzW06ZVQR10N3N7awtzj31owirQ+VqEZAguOVePu/4at2qVbbSPHAKDQsz8xq2lvX7ikkzu9bW94Q==" saltValue="BEP61Bsch5qmklbOOTgCQQ==" spinCount="100000" sheet="1" objects="1" scenarios="1" selectLockedCells="1"/>
  <mergeCells count="8">
    <mergeCell ref="F3:G3"/>
    <mergeCell ref="F27:G27"/>
    <mergeCell ref="H27:J27"/>
    <mergeCell ref="A1:N1"/>
    <mergeCell ref="O1:P1"/>
    <mergeCell ref="A25:N25"/>
    <mergeCell ref="O25:P25"/>
    <mergeCell ref="H3:J3"/>
  </mergeCells>
  <phoneticPr fontId="2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①9はいくつといくつうしろ</vt:lpstr>
      <vt:lpstr>②9はいくつといくつまえ</vt:lpstr>
      <vt:lpstr>③9はいくつといくつミックス</vt:lpstr>
      <vt:lpstr>④いくつといくつで9うしろ</vt:lpstr>
      <vt:lpstr>⑤いくつといくつで9まえ</vt:lpstr>
      <vt:lpstr>⑥いくつといくつで9ミックス</vt:lpstr>
      <vt:lpstr>①9はいくつといくつうしろ!Print_Area</vt:lpstr>
      <vt:lpstr>②9はいくつといくつまえ!Print_Area</vt:lpstr>
      <vt:lpstr>③9はいくつといくつミックス!Print_Area</vt:lpstr>
      <vt:lpstr>④いくつといくつで9うしろ!Print_Area</vt:lpstr>
      <vt:lpstr>⑤いくつといくつで9まえ!Print_Area</vt:lpstr>
      <vt:lpstr>⑥いくつといくつで9ミックス!Print_Area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2022-06-18T13:58:56Z</cp:lastPrinted>
  <dcterms:created xsi:type="dcterms:W3CDTF">2018-10-27T13:36:28Z</dcterms:created>
  <dcterms:modified xsi:type="dcterms:W3CDTF">2022-06-18T13:59:26Z</dcterms:modified>
</cp:coreProperties>
</file>